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lux.sharepoint.com/sites/HFKTNFvidendeling/Shared Documents/General/Budget templates/"/>
    </mc:Choice>
  </mc:AlternateContent>
  <xr:revisionPtr revIDLastSave="136" documentId="8_{0B67D125-E438-445A-B128-C28F231F7934}" xr6:coauthVersionLast="47" xr6:coauthVersionMax="47" xr10:uidLastSave="{377E3B0B-FAC0-41F6-962C-82BEBD9EFE02}"/>
  <bookViews>
    <workbookView xWindow="22932" yWindow="-108" windowWidth="30936" windowHeight="16776" xr2:uid="{14A07214-63EE-40E6-AB3B-7382E118B9AD}"/>
  </bookViews>
  <sheets>
    <sheet name="Villum Sabbatical" sheetId="1" r:id="rId1"/>
    <sheet name="Budget Manual" sheetId="3" r:id="rId2"/>
    <sheet name="VIP categories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9" i="1" l="1" a="1"/>
  <c r="O29" i="1" s="1"/>
  <c r="H31" i="1"/>
  <c r="H26" i="1"/>
  <c r="H27" i="1"/>
  <c r="H25" i="1"/>
  <c r="F26" i="1"/>
  <c r="F27" i="1"/>
  <c r="F25" i="1"/>
  <c r="F21" i="1"/>
  <c r="G21" i="1"/>
  <c r="H21" i="1"/>
  <c r="F22" i="1"/>
  <c r="G22" i="1"/>
  <c r="H22" i="1"/>
  <c r="F23" i="1"/>
  <c r="G23" i="1"/>
  <c r="H23" i="1"/>
  <c r="E22" i="1"/>
  <c r="E23" i="1"/>
  <c r="E21" i="1"/>
  <c r="F17" i="1"/>
  <c r="G17" i="1"/>
  <c r="H17" i="1"/>
  <c r="F18" i="1"/>
  <c r="G18" i="1"/>
  <c r="H18" i="1"/>
  <c r="F19" i="1"/>
  <c r="G19" i="1"/>
  <c r="H19" i="1"/>
  <c r="E18" i="1"/>
  <c r="E19" i="1"/>
  <c r="E17" i="1"/>
  <c r="H12" i="1"/>
  <c r="H13" i="1"/>
  <c r="H14" i="1"/>
  <c r="H15" i="1"/>
  <c r="H11" i="1"/>
  <c r="F9" i="1"/>
  <c r="E9" i="1"/>
  <c r="G12" i="1"/>
  <c r="G13" i="1"/>
  <c r="G14" i="1"/>
  <c r="G15" i="1"/>
  <c r="G11" i="1"/>
  <c r="F12" i="1"/>
  <c r="F13" i="1"/>
  <c r="F14" i="1"/>
  <c r="F15" i="1"/>
  <c r="F11" i="1"/>
  <c r="E12" i="1"/>
  <c r="E13" i="1"/>
  <c r="E14" i="1"/>
  <c r="E15" i="1"/>
  <c r="E11" i="1"/>
  <c r="H9" i="1"/>
  <c r="G9" i="1"/>
  <c r="O6" i="1" a="1"/>
  <c r="O6" i="1" s="1"/>
  <c r="J29" i="1" l="1" a="1"/>
  <c r="J29" i="1" s="1"/>
  <c r="E29" i="1" s="1"/>
  <c r="M31" i="1" l="1"/>
  <c r="R31" i="1" l="1"/>
  <c r="P29" i="1"/>
  <c r="P31" i="1" s="1"/>
  <c r="K29" i="1"/>
  <c r="K31" i="1" s="1"/>
  <c r="J6" i="1"/>
  <c r="F29" i="1" l="1"/>
  <c r="F31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<sst xmlns="http://schemas.openxmlformats.org/spreadsheetml/2006/main" count="66" uniqueCount="46">
  <si>
    <t>Title of project:</t>
  </si>
  <si>
    <t>Expected start date (MM-YYYY)</t>
  </si>
  <si>
    <t>Salary - VIP A</t>
  </si>
  <si>
    <t>Position</t>
  </si>
  <si>
    <t>Months</t>
  </si>
  <si>
    <t>DKK</t>
  </si>
  <si>
    <t>From Villum Fonden</t>
  </si>
  <si>
    <t>Co-financing</t>
  </si>
  <si>
    <t>Total (all years)</t>
  </si>
  <si>
    <t>Salary - VIP B</t>
  </si>
  <si>
    <t>Salary - VIP C</t>
  </si>
  <si>
    <t>Salary - TAP</t>
  </si>
  <si>
    <t>Operating expenses</t>
  </si>
  <si>
    <t>Project supplement</t>
  </si>
  <si>
    <t>Total</t>
  </si>
  <si>
    <t>Equipment*</t>
  </si>
  <si>
    <t>Travel*</t>
  </si>
  <si>
    <t>Running expenses*</t>
  </si>
  <si>
    <t>VIP A</t>
  </si>
  <si>
    <t>VIP B</t>
  </si>
  <si>
    <t>VIP C</t>
  </si>
  <si>
    <t>PhD student</t>
  </si>
  <si>
    <t>Postdoc</t>
  </si>
  <si>
    <t>Professor</t>
  </si>
  <si>
    <t>Senior Researcher</t>
  </si>
  <si>
    <t>Researcher</t>
  </si>
  <si>
    <t>Research Assistant</t>
  </si>
  <si>
    <t>Associate Professor (Lektor)</t>
  </si>
  <si>
    <t>Assistant Professor (Adjunkt)</t>
  </si>
  <si>
    <t>* Equipment:</t>
  </si>
  <si>
    <t>* Running expenses:</t>
  </si>
  <si>
    <t>* Travel:</t>
  </si>
  <si>
    <t>Please specify</t>
  </si>
  <si>
    <t>Additional comments (optional):</t>
  </si>
  <si>
    <t>A - Other</t>
  </si>
  <si>
    <t>PhD education rate (Wet)</t>
  </si>
  <si>
    <t>Project supplement (Wet)</t>
  </si>
  <si>
    <t>C - Other</t>
  </si>
  <si>
    <t>PhD student (4+4)</t>
  </si>
  <si>
    <t>PhD student (3+5)</t>
  </si>
  <si>
    <t>Please specify
(Use &lt;ALT&gt;+&lt;ENTER&gt; for line break. Please check that all text in the box is visible before generating the PDF)</t>
  </si>
  <si>
    <r>
      <rPr>
        <b/>
        <sz val="12"/>
        <color theme="1"/>
        <rFont val="Calibri"/>
        <family val="2"/>
        <scheme val="minor"/>
      </rPr>
      <t>Budget template – user guide</t>
    </r>
    <r>
      <rPr>
        <sz val="12"/>
        <color theme="1"/>
        <rFont val="Calibri"/>
        <family val="2"/>
        <scheme val="minor"/>
      </rPr>
      <t xml:space="preserve">
You can only write in the white cells.
For each person working on the project write the number of man months in a given year and the corresponding salary for those months.
The budget template is created based on the agreement between Danish Universities (DU) and a number of private foundations regarding a joint model for the financing of research projects. See the detailed guidelines on the DU website: https://dkuni.dk/aftale-om-en-faelles-model-for-finansiering-af-forskningsprojekter/ 
The template automatically calculates project supplement based on the entered months and according to the agreement.
Please note that:
1.	Months are FTE (full time equivalents). Example: A part-time employee (30 hours/week) is employed for 12 calendar months in a given year.  This translates into 9.73 months (FTE).
2.	The project supplement is 250,000 DKK per year (FTE) for eligible job categories.</t>
    </r>
  </si>
  <si>
    <t>Villum Sabbatical 2025</t>
  </si>
  <si>
    <t>Please note: Project duration is 1 year</t>
  </si>
  <si>
    <t>Name of visiting scholar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</si>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</sst>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yyyy"/>
    <numFmt numFmtId="165" formatCode="0.0;\-0;;@"/>
    <numFmt numFmtId="166" formatCode="#,###;\-0;;@"/>
  </numFmts>
  <fonts count="9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AEAEA"/>
        <bgColor indexed="64"/>
      </patternFill>
    </fill>
    <fill>
      <patternFill patternType="darkUp">
        <bgColor rgb="FFEAEAEA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0" borderId="1" xfId="0" applyFont="1" applyBorder="1" applyProtection="1">
      <protection locked="0"/>
    </xf>
    <xf numFmtId="165" fontId="3" fillId="0" borderId="1" xfId="0" applyNumberFormat="1" applyFont="1" applyBorder="1" applyProtection="1">
      <protection locked="0"/>
    </xf>
    <xf numFmtId="165" fontId="3" fillId="0" borderId="11" xfId="0" applyNumberFormat="1" applyFont="1" applyBorder="1" applyProtection="1">
      <protection locked="0"/>
    </xf>
    <xf numFmtId="166" fontId="3" fillId="0" borderId="1" xfId="0" applyNumberFormat="1" applyFont="1" applyBorder="1" applyProtection="1">
      <protection locked="0"/>
    </xf>
    <xf numFmtId="166" fontId="3" fillId="0" borderId="12" xfId="0" applyNumberFormat="1" applyFont="1" applyBorder="1" applyProtection="1">
      <protection locked="0"/>
    </xf>
    <xf numFmtId="0" fontId="7" fillId="0" borderId="0" xfId="0" applyFont="1" applyAlignment="1">
      <alignment vertical="top" wrapText="1"/>
    </xf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0" fillId="3" borderId="0" xfId="0" applyFill="1"/>
    <xf numFmtId="0" fontId="1" fillId="3" borderId="0" xfId="0" applyFont="1" applyFill="1"/>
    <xf numFmtId="0" fontId="4" fillId="3" borderId="0" xfId="0" applyFont="1" applyFill="1"/>
    <xf numFmtId="0" fontId="3" fillId="3" borderId="11" xfId="0" applyFont="1" applyFill="1" applyBorder="1"/>
    <xf numFmtId="0" fontId="3" fillId="3" borderId="1" xfId="0" applyFont="1" applyFill="1" applyBorder="1"/>
    <xf numFmtId="0" fontId="3" fillId="3" borderId="12" xfId="0" applyFont="1" applyFill="1" applyBorder="1"/>
    <xf numFmtId="0" fontId="3" fillId="4" borderId="11" xfId="0" applyFont="1" applyFill="1" applyBorder="1"/>
    <xf numFmtId="0" fontId="3" fillId="4" borderId="1" xfId="0" applyFont="1" applyFill="1" applyBorder="1"/>
    <xf numFmtId="165" fontId="3" fillId="3" borderId="1" xfId="0" applyNumberFormat="1" applyFont="1" applyFill="1" applyBorder="1"/>
    <xf numFmtId="166" fontId="3" fillId="3" borderId="12" xfId="0" applyNumberFormat="1" applyFont="1" applyFill="1" applyBorder="1"/>
    <xf numFmtId="0" fontId="3" fillId="3" borderId="16" xfId="0" applyFont="1" applyFill="1" applyBorder="1"/>
    <xf numFmtId="0" fontId="3" fillId="3" borderId="10" xfId="0" applyFont="1" applyFill="1" applyBorder="1"/>
    <xf numFmtId="0" fontId="3" fillId="3" borderId="17" xfId="0" applyFont="1" applyFill="1" applyBorder="1"/>
    <xf numFmtId="165" fontId="3" fillId="3" borderId="11" xfId="0" applyNumberFormat="1" applyFont="1" applyFill="1" applyBorder="1"/>
    <xf numFmtId="166" fontId="3" fillId="3" borderId="1" xfId="0" applyNumberFormat="1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3" fontId="3" fillId="3" borderId="14" xfId="0" applyNumberFormat="1" applyFont="1" applyFill="1" applyBorder="1"/>
    <xf numFmtId="0" fontId="3" fillId="4" borderId="14" xfId="0" applyFont="1" applyFill="1" applyBorder="1"/>
    <xf numFmtId="3" fontId="3" fillId="3" borderId="15" xfId="0" applyNumberFormat="1" applyFont="1" applyFill="1" applyBorder="1"/>
    <xf numFmtId="0" fontId="5" fillId="3" borderId="0" xfId="0" applyFont="1" applyFill="1"/>
    <xf numFmtId="0" fontId="4" fillId="3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3" fillId="3" borderId="1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3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3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164" fontId="3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wrapText="1"/>
      <protection locked="0"/>
    </xf>
  </cellXfs>
  <cellStyles count="1">
    <cellStyle name="Normal" xfId="0" builtinId="0"/>
  </cellStyles>
  <dxfs count="1"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</xdr:row>
      <xdr:rowOff>104775</xdr:rowOff>
    </xdr:from>
    <xdr:to>
      <xdr:col>3</xdr:col>
      <xdr:colOff>109855</xdr:colOff>
      <xdr:row>3</xdr:row>
      <xdr:rowOff>109833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4E1F5B8-A8ED-5094-99A8-5D8AD44813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11682" t="42388" r="9905" b="39256"/>
        <a:stretch/>
      </xdr:blipFill>
      <xdr:spPr>
        <a:xfrm>
          <a:off x="160020" y="104775"/>
          <a:ext cx="3042285" cy="509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3A1F-D7B2-46E7-B27D-EFC57C1985F4}">
  <sheetPr>
    <pageSetUpPr fitToPage="1"/>
  </sheetPr>
  <dimension ref="A1:AR61"/>
  <sheetViews>
    <sheetView tabSelected="1" workbookViewId="0">
      <selection activeCell="I2" sqref="I2:P2"/>
    </sheetView>
  </sheetViews>
  <sheetFormatPr defaultColWidth="0" defaultRowHeight="12.75" zeroHeight="1" x14ac:dyDescent="0.2"/>
  <cols>
    <col min="1" max="1" width="1.7109375" style="2" customWidth="1"/>
    <col min="2" max="2" width="20.7109375" style="1" customWidth="1"/>
    <col min="3" max="3" width="24" style="1" customWidth="1"/>
    <col min="4" max="4" width="2.7109375" style="1" customWidth="1"/>
    <col min="5" max="5" width="6.7109375" style="1" customWidth="1"/>
    <col min="6" max="6" width="10.7109375" style="1" customWidth="1"/>
    <col min="7" max="7" width="7" style="1" customWidth="1"/>
    <col min="8" max="8" width="10.7109375" style="1" customWidth="1"/>
    <col min="9" max="9" width="2.7109375" style="1" customWidth="1"/>
    <col min="10" max="10" width="6.7109375" style="1" customWidth="1"/>
    <col min="11" max="11" width="10.7109375" style="1" customWidth="1"/>
    <col min="12" max="12" width="6.7109375" style="1" customWidth="1"/>
    <col min="13" max="13" width="10.7109375" style="1" customWidth="1"/>
    <col min="14" max="14" width="2.7109375" style="1" customWidth="1"/>
    <col min="15" max="15" width="6.7109375" style="1" customWidth="1"/>
    <col min="16" max="16" width="10.7109375" style="1" customWidth="1"/>
    <col min="17" max="17" width="6.7109375" style="1" customWidth="1"/>
    <col min="18" max="18" width="10.7109375" style="1" customWidth="1"/>
    <col min="19" max="19" width="2.7109375" style="1" customWidth="1"/>
    <col min="20" max="20" width="6.7109375" style="1" customWidth="1"/>
    <col min="21" max="21" width="10.7109375" style="1" customWidth="1"/>
    <col min="22" max="22" width="6.7109375" style="1" customWidth="1"/>
    <col min="23" max="23" width="10.7109375" style="1" customWidth="1"/>
    <col min="24" max="24" width="2.7109375" style="1" customWidth="1"/>
    <col min="25" max="25" width="6.7109375" style="1" customWidth="1"/>
    <col min="26" max="26" width="10.7109375" style="1" customWidth="1"/>
    <col min="27" max="27" width="6.7109375" style="1" customWidth="1"/>
    <col min="28" max="28" width="10.7109375" style="1" customWidth="1"/>
    <col min="29" max="29" width="2.7109375" style="1" customWidth="1"/>
    <col min="30" max="30" width="6.7109375" style="1" customWidth="1"/>
    <col min="31" max="31" width="10.7109375" style="1" customWidth="1"/>
    <col min="32" max="32" width="6.7109375" style="1" customWidth="1"/>
    <col min="33" max="33" width="2" style="2" customWidth="1"/>
    <col min="34" max="38" width="0" style="2" hidden="1" customWidth="1"/>
    <col min="39" max="44" width="0" style="1" hidden="1" customWidth="1"/>
    <col min="45" max="16384" width="8.7109375" style="1" hidden="1"/>
  </cols>
  <sheetData>
    <row r="1" spans="1:33" s="2" customFormat="1" ht="5.25" customHeight="1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5.65" customHeight="1" x14ac:dyDescent="0.25">
      <c r="A2" s="9"/>
      <c r="B2" s="9"/>
      <c r="C2" s="9"/>
      <c r="D2" s="9"/>
      <c r="E2" s="9"/>
      <c r="F2" s="9"/>
      <c r="G2" s="53" t="s">
        <v>0</v>
      </c>
      <c r="H2" s="54"/>
      <c r="I2" s="63"/>
      <c r="J2" s="64"/>
      <c r="K2" s="64"/>
      <c r="L2" s="64"/>
      <c r="M2" s="64"/>
      <c r="N2" s="64"/>
      <c r="O2" s="64"/>
      <c r="P2" s="65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4.9000000000000004" customHeight="1" x14ac:dyDescent="0.25">
      <c r="A3" s="9"/>
      <c r="B3" s="9"/>
      <c r="C3" s="9"/>
      <c r="D3" s="9"/>
      <c r="E3" s="9"/>
      <c r="F3" s="9"/>
      <c r="G3" s="10"/>
      <c r="H3" s="10"/>
      <c r="I3" s="9"/>
      <c r="J3" s="11"/>
      <c r="K3" s="11"/>
      <c r="L3" s="11"/>
      <c r="M3" s="11"/>
      <c r="N3" s="11"/>
      <c r="O3" s="11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ht="27.6" customHeight="1" x14ac:dyDescent="0.25">
      <c r="A4" s="9"/>
      <c r="B4" s="57" t="s">
        <v>42</v>
      </c>
      <c r="C4" s="58"/>
      <c r="D4" s="59"/>
      <c r="E4" s="60"/>
      <c r="F4" s="60"/>
      <c r="G4" s="55" t="s">
        <v>1</v>
      </c>
      <c r="H4" s="56"/>
      <c r="I4" s="61"/>
      <c r="J4" s="62"/>
      <c r="K4" s="9" t="s">
        <v>43</v>
      </c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ht="13.9" customHeight="1" thickBot="1" x14ac:dyDescent="0.3">
      <c r="A5" s="9"/>
      <c r="B5" s="38"/>
      <c r="C5" s="39"/>
      <c r="D5" s="12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1:33" s="9" customFormat="1" ht="13.15" customHeight="1" x14ac:dyDescent="0.25">
      <c r="B6" s="39"/>
      <c r="C6" s="39"/>
      <c r="D6" s="12"/>
      <c r="E6" s="32" t="s">
        <v>8</v>
      </c>
      <c r="F6" s="33"/>
      <c r="G6" s="33"/>
      <c r="H6" s="34"/>
      <c r="J6" s="35" t="str">
        <f>"1st calendar year: " &amp; IF($I$4="","202X", YEAR($I$4))</f>
        <v>1st calendar year: 202X</v>
      </c>
      <c r="K6" s="36"/>
      <c r="L6" s="36"/>
      <c r="M6" s="37"/>
      <c r="O6" s="35" t="str" cm="1">
        <f t="array" ref="O6">"2th calendar year: " &amp; _xlfn.IFS(ISBLANK($I$4), "202X",MONTH($I$4)=1,"N/A",$I$4 ="","202X", TRUE,YEAR($I$4)+1)</f>
        <v>2th calendar year: 202X</v>
      </c>
      <c r="P6" s="36"/>
      <c r="Q6" s="36"/>
      <c r="R6" s="37"/>
    </row>
    <row r="7" spans="1:33" s="9" customFormat="1" x14ac:dyDescent="0.2">
      <c r="E7" s="49" t="s">
        <v>6</v>
      </c>
      <c r="F7" s="50"/>
      <c r="G7" s="51" t="s">
        <v>7</v>
      </c>
      <c r="H7" s="52"/>
      <c r="J7" s="49" t="s">
        <v>6</v>
      </c>
      <c r="K7" s="50"/>
      <c r="L7" s="51" t="s">
        <v>7</v>
      </c>
      <c r="M7" s="52"/>
      <c r="O7" s="49" t="s">
        <v>6</v>
      </c>
      <c r="P7" s="50"/>
      <c r="Q7" s="51" t="s">
        <v>7</v>
      </c>
      <c r="R7" s="52"/>
    </row>
    <row r="8" spans="1:33" s="9" customFormat="1" x14ac:dyDescent="0.2">
      <c r="B8" s="13" t="s">
        <v>2</v>
      </c>
      <c r="C8" s="9" t="s">
        <v>3</v>
      </c>
      <c r="E8" s="14" t="s">
        <v>4</v>
      </c>
      <c r="F8" s="15" t="s">
        <v>5</v>
      </c>
      <c r="G8" s="15" t="s">
        <v>4</v>
      </c>
      <c r="H8" s="16" t="s">
        <v>5</v>
      </c>
      <c r="J8" s="14" t="s">
        <v>4</v>
      </c>
      <c r="K8" s="15" t="s">
        <v>5</v>
      </c>
      <c r="L8" s="15" t="s">
        <v>4</v>
      </c>
      <c r="M8" s="16" t="s">
        <v>5</v>
      </c>
      <c r="O8" s="14" t="s">
        <v>4</v>
      </c>
      <c r="P8" s="15" t="s">
        <v>5</v>
      </c>
      <c r="Q8" s="15" t="s">
        <v>4</v>
      </c>
      <c r="R8" s="16" t="s">
        <v>5</v>
      </c>
    </row>
    <row r="9" spans="1:33" s="9" customFormat="1" x14ac:dyDescent="0.2">
      <c r="B9" s="3" t="s">
        <v>44</v>
      </c>
      <c r="C9" s="3"/>
      <c r="E9" s="24">
        <f>SUM(J9,O9)</f>
        <v>0</v>
      </c>
      <c r="F9" s="25">
        <f>SUM(K9,P9)</f>
        <v>0</v>
      </c>
      <c r="G9" s="19">
        <f>SUM(L9,Q9)</f>
        <v>0</v>
      </c>
      <c r="H9" s="20">
        <f>SUM(M9,R9)</f>
        <v>0</v>
      </c>
      <c r="J9" s="5"/>
      <c r="K9" s="6"/>
      <c r="L9" s="4"/>
      <c r="M9" s="7"/>
      <c r="O9" s="5"/>
      <c r="P9" s="6"/>
      <c r="Q9" s="4"/>
      <c r="R9" s="7"/>
    </row>
    <row r="10" spans="1:33" s="9" customFormat="1" x14ac:dyDescent="0.2">
      <c r="B10" s="13" t="s">
        <v>9</v>
      </c>
      <c r="C10" s="9" t="s">
        <v>3</v>
      </c>
      <c r="E10" s="21"/>
      <c r="F10" s="22"/>
      <c r="G10" s="22"/>
      <c r="H10" s="23"/>
      <c r="J10" s="21"/>
      <c r="K10" s="22"/>
      <c r="L10" s="22"/>
      <c r="M10" s="23"/>
      <c r="O10" s="21"/>
      <c r="P10" s="22"/>
      <c r="Q10" s="22"/>
      <c r="R10" s="23"/>
    </row>
    <row r="11" spans="1:33" s="9" customFormat="1" x14ac:dyDescent="0.2">
      <c r="B11" s="3" t="s">
        <v>45</v>
      </c>
      <c r="C11" s="3" t="s">
        <v>21</v>
      </c>
      <c r="E11" s="24">
        <f>SUM(J11,O11)</f>
        <v>0</v>
      </c>
      <c r="F11" s="25">
        <f>SUM(K11,P11)</f>
        <v>0</v>
      </c>
      <c r="G11" s="19">
        <f>SUM(L11,Q11)</f>
        <v>0</v>
      </c>
      <c r="H11" s="20">
        <f>SUM(M11,R11)</f>
        <v>0</v>
      </c>
      <c r="J11" s="5"/>
      <c r="K11" s="6"/>
      <c r="L11" s="4"/>
      <c r="M11" s="7"/>
      <c r="O11" s="5"/>
      <c r="P11" s="6"/>
      <c r="Q11" s="4"/>
      <c r="R11" s="7"/>
    </row>
    <row r="12" spans="1:33" s="9" customFormat="1" x14ac:dyDescent="0.2">
      <c r="B12" s="3"/>
      <c r="C12" s="3"/>
      <c r="E12" s="24">
        <f t="shared" ref="E12:E15" si="0">SUM(J12,O12)</f>
        <v>0</v>
      </c>
      <c r="F12" s="25">
        <f t="shared" ref="F12:F15" si="1">SUM(K12,P12)</f>
        <v>0</v>
      </c>
      <c r="G12" s="19">
        <f t="shared" ref="G12:G15" si="2">SUM(L12,Q12)</f>
        <v>0</v>
      </c>
      <c r="H12" s="20">
        <f t="shared" ref="H12:H15" si="3">SUM(M12,R12)</f>
        <v>0</v>
      </c>
      <c r="J12" s="5"/>
      <c r="K12" s="6"/>
      <c r="L12" s="4"/>
      <c r="M12" s="7"/>
      <c r="O12" s="5"/>
      <c r="P12" s="6"/>
      <c r="Q12" s="4"/>
      <c r="R12" s="7"/>
    </row>
    <row r="13" spans="1:33" s="9" customFormat="1" x14ac:dyDescent="0.2">
      <c r="B13" s="3"/>
      <c r="C13" s="3"/>
      <c r="E13" s="24">
        <f t="shared" si="0"/>
        <v>0</v>
      </c>
      <c r="F13" s="25">
        <f t="shared" si="1"/>
        <v>0</v>
      </c>
      <c r="G13" s="19">
        <f t="shared" si="2"/>
        <v>0</v>
      </c>
      <c r="H13" s="20">
        <f t="shared" si="3"/>
        <v>0</v>
      </c>
      <c r="J13" s="5"/>
      <c r="K13" s="6"/>
      <c r="L13" s="4"/>
      <c r="M13" s="7"/>
      <c r="O13" s="5"/>
      <c r="P13" s="6"/>
      <c r="Q13" s="4"/>
      <c r="R13" s="7"/>
    </row>
    <row r="14" spans="1:33" s="9" customFormat="1" x14ac:dyDescent="0.2">
      <c r="B14" s="3"/>
      <c r="C14" s="3"/>
      <c r="E14" s="24">
        <f t="shared" si="0"/>
        <v>0</v>
      </c>
      <c r="F14" s="25">
        <f t="shared" si="1"/>
        <v>0</v>
      </c>
      <c r="G14" s="19">
        <f t="shared" si="2"/>
        <v>0</v>
      </c>
      <c r="H14" s="20">
        <f t="shared" si="3"/>
        <v>0</v>
      </c>
      <c r="J14" s="5"/>
      <c r="K14" s="6"/>
      <c r="L14" s="4"/>
      <c r="M14" s="7"/>
      <c r="O14" s="5"/>
      <c r="P14" s="6"/>
      <c r="Q14" s="4"/>
      <c r="R14" s="7"/>
    </row>
    <row r="15" spans="1:33" s="9" customFormat="1" x14ac:dyDescent="0.2">
      <c r="B15" s="3"/>
      <c r="C15" s="3"/>
      <c r="E15" s="24">
        <f t="shared" si="0"/>
        <v>0</v>
      </c>
      <c r="F15" s="25">
        <f t="shared" si="1"/>
        <v>0</v>
      </c>
      <c r="G15" s="19">
        <f t="shared" si="2"/>
        <v>0</v>
      </c>
      <c r="H15" s="20">
        <f t="shared" si="3"/>
        <v>0</v>
      </c>
      <c r="J15" s="5"/>
      <c r="K15" s="6"/>
      <c r="L15" s="4"/>
      <c r="M15" s="7"/>
      <c r="O15" s="5"/>
      <c r="P15" s="6"/>
      <c r="Q15" s="4"/>
      <c r="R15" s="7"/>
    </row>
    <row r="16" spans="1:33" s="9" customFormat="1" x14ac:dyDescent="0.2">
      <c r="B16" s="13" t="s">
        <v>10</v>
      </c>
      <c r="C16" s="9" t="s">
        <v>3</v>
      </c>
      <c r="E16" s="21"/>
      <c r="F16" s="22"/>
      <c r="G16" s="22"/>
      <c r="H16" s="23"/>
      <c r="J16" s="21"/>
      <c r="K16" s="22"/>
      <c r="L16" s="22"/>
      <c r="M16" s="23"/>
      <c r="O16" s="21"/>
      <c r="P16" s="22"/>
      <c r="Q16" s="22"/>
      <c r="R16" s="23"/>
    </row>
    <row r="17" spans="1:33" s="9" customFormat="1" x14ac:dyDescent="0.2">
      <c r="B17" s="3"/>
      <c r="C17" s="3"/>
      <c r="E17" s="24">
        <f>SUM(J17,O17)</f>
        <v>0</v>
      </c>
      <c r="F17" s="25">
        <f t="shared" ref="F17:H19" si="4">SUM(K17,P17)</f>
        <v>0</v>
      </c>
      <c r="G17" s="19">
        <f t="shared" si="4"/>
        <v>0</v>
      </c>
      <c r="H17" s="20">
        <f t="shared" si="4"/>
        <v>0</v>
      </c>
      <c r="J17" s="5"/>
      <c r="K17" s="6"/>
      <c r="L17" s="4"/>
      <c r="M17" s="7"/>
      <c r="O17" s="5"/>
      <c r="P17" s="6"/>
      <c r="Q17" s="4"/>
      <c r="R17" s="7"/>
    </row>
    <row r="18" spans="1:33" s="9" customFormat="1" x14ac:dyDescent="0.2">
      <c r="B18" s="3"/>
      <c r="C18" s="3"/>
      <c r="E18" s="24">
        <f t="shared" ref="E18:E19" si="5">SUM(J18,O18)</f>
        <v>0</v>
      </c>
      <c r="F18" s="25">
        <f t="shared" si="4"/>
        <v>0</v>
      </c>
      <c r="G18" s="19">
        <f t="shared" si="4"/>
        <v>0</v>
      </c>
      <c r="H18" s="20">
        <f t="shared" si="4"/>
        <v>0</v>
      </c>
      <c r="J18" s="5"/>
      <c r="K18" s="6"/>
      <c r="L18" s="4"/>
      <c r="M18" s="7"/>
      <c r="O18" s="5"/>
      <c r="P18" s="6"/>
      <c r="Q18" s="4"/>
      <c r="R18" s="7"/>
    </row>
    <row r="19" spans="1:33" s="9" customFormat="1" x14ac:dyDescent="0.2">
      <c r="B19" s="3"/>
      <c r="C19" s="3"/>
      <c r="E19" s="24">
        <f t="shared" si="5"/>
        <v>0</v>
      </c>
      <c r="F19" s="25">
        <f t="shared" si="4"/>
        <v>0</v>
      </c>
      <c r="G19" s="19">
        <f t="shared" si="4"/>
        <v>0</v>
      </c>
      <c r="H19" s="20">
        <f t="shared" si="4"/>
        <v>0</v>
      </c>
      <c r="J19" s="5"/>
      <c r="K19" s="6"/>
      <c r="L19" s="4"/>
      <c r="M19" s="7"/>
      <c r="O19" s="5"/>
      <c r="P19" s="6"/>
      <c r="Q19" s="4"/>
      <c r="R19" s="7"/>
    </row>
    <row r="20" spans="1:33" s="9" customFormat="1" x14ac:dyDescent="0.2">
      <c r="B20" s="13" t="s">
        <v>11</v>
      </c>
      <c r="C20" s="9" t="s">
        <v>3</v>
      </c>
      <c r="E20" s="21"/>
      <c r="F20" s="22"/>
      <c r="G20" s="22"/>
      <c r="H20" s="23"/>
      <c r="J20" s="21"/>
      <c r="K20" s="22"/>
      <c r="L20" s="22"/>
      <c r="M20" s="23"/>
      <c r="O20" s="21"/>
      <c r="P20" s="22"/>
      <c r="Q20" s="22"/>
      <c r="R20" s="23"/>
    </row>
    <row r="21" spans="1:33" s="9" customFormat="1" x14ac:dyDescent="0.2">
      <c r="B21" s="3"/>
      <c r="C21" s="3"/>
      <c r="E21" s="24">
        <f>SUM(J21,O21)</f>
        <v>0</v>
      </c>
      <c r="F21" s="25">
        <f t="shared" ref="F21:H23" si="6">SUM(K21,P21)</f>
        <v>0</v>
      </c>
      <c r="G21" s="19">
        <f t="shared" si="6"/>
        <v>0</v>
      </c>
      <c r="H21" s="20">
        <f t="shared" si="6"/>
        <v>0</v>
      </c>
      <c r="J21" s="5"/>
      <c r="K21" s="6"/>
      <c r="L21" s="4"/>
      <c r="M21" s="7"/>
      <c r="O21" s="5"/>
      <c r="P21" s="6"/>
      <c r="Q21" s="4"/>
      <c r="R21" s="7"/>
    </row>
    <row r="22" spans="1:33" s="9" customFormat="1" x14ac:dyDescent="0.2">
      <c r="B22" s="3"/>
      <c r="C22" s="3"/>
      <c r="E22" s="24">
        <f t="shared" ref="E22:E23" si="7">SUM(J22,O22)</f>
        <v>0</v>
      </c>
      <c r="F22" s="25">
        <f t="shared" si="6"/>
        <v>0</v>
      </c>
      <c r="G22" s="19">
        <f t="shared" si="6"/>
        <v>0</v>
      </c>
      <c r="H22" s="20">
        <f t="shared" si="6"/>
        <v>0</v>
      </c>
      <c r="J22" s="5"/>
      <c r="K22" s="6"/>
      <c r="L22" s="4"/>
      <c r="M22" s="7"/>
      <c r="O22" s="5"/>
      <c r="P22" s="6"/>
      <c r="Q22" s="4"/>
      <c r="R22" s="7"/>
    </row>
    <row r="23" spans="1:33" s="9" customFormat="1" x14ac:dyDescent="0.2">
      <c r="B23" s="3"/>
      <c r="C23" s="3"/>
      <c r="E23" s="24">
        <f t="shared" si="7"/>
        <v>0</v>
      </c>
      <c r="F23" s="25">
        <f t="shared" si="6"/>
        <v>0</v>
      </c>
      <c r="G23" s="19">
        <f t="shared" si="6"/>
        <v>0</v>
      </c>
      <c r="H23" s="20">
        <f t="shared" si="6"/>
        <v>0</v>
      </c>
      <c r="J23" s="5"/>
      <c r="K23" s="6"/>
      <c r="L23" s="4"/>
      <c r="M23" s="7"/>
      <c r="O23" s="5"/>
      <c r="P23" s="6"/>
      <c r="Q23" s="4"/>
      <c r="R23" s="7"/>
    </row>
    <row r="24" spans="1:33" s="9" customFormat="1" x14ac:dyDescent="0.2">
      <c r="B24" s="13" t="s">
        <v>12</v>
      </c>
      <c r="E24" s="21"/>
      <c r="F24" s="22"/>
      <c r="G24" s="22"/>
      <c r="H24" s="23"/>
      <c r="J24" s="21"/>
      <c r="K24" s="22"/>
      <c r="L24" s="22"/>
      <c r="M24" s="23"/>
      <c r="O24" s="21"/>
      <c r="P24" s="22"/>
      <c r="Q24" s="22"/>
      <c r="R24" s="23"/>
    </row>
    <row r="25" spans="1:33" s="9" customFormat="1" x14ac:dyDescent="0.2">
      <c r="B25" s="9" t="s">
        <v>15</v>
      </c>
      <c r="E25" s="17"/>
      <c r="F25" s="25">
        <f>SUM(K25,P25)</f>
        <v>0</v>
      </c>
      <c r="G25" s="18"/>
      <c r="H25" s="20">
        <f>SUM(M25,R25)</f>
        <v>0</v>
      </c>
      <c r="J25" s="17"/>
      <c r="K25" s="6"/>
      <c r="L25" s="18"/>
      <c r="M25" s="7"/>
      <c r="O25" s="17"/>
      <c r="P25" s="6"/>
      <c r="Q25" s="18"/>
      <c r="R25" s="7"/>
    </row>
    <row r="26" spans="1:33" s="9" customFormat="1" x14ac:dyDescent="0.2">
      <c r="B26" s="9" t="s">
        <v>17</v>
      </c>
      <c r="E26" s="17"/>
      <c r="F26" s="25">
        <f t="shared" ref="F26:F27" si="8">SUM(K26,P26)</f>
        <v>0</v>
      </c>
      <c r="G26" s="18"/>
      <c r="H26" s="20">
        <f t="shared" ref="H26:H27" si="9">SUM(M26,R26)</f>
        <v>0</v>
      </c>
      <c r="J26" s="17"/>
      <c r="K26" s="6"/>
      <c r="L26" s="18"/>
      <c r="M26" s="7"/>
      <c r="O26" s="17"/>
      <c r="P26" s="6"/>
      <c r="Q26" s="18"/>
      <c r="R26" s="7"/>
    </row>
    <row r="27" spans="1:33" s="9" customFormat="1" x14ac:dyDescent="0.2">
      <c r="B27" s="9" t="s">
        <v>16</v>
      </c>
      <c r="E27" s="17"/>
      <c r="F27" s="25">
        <f t="shared" si="8"/>
        <v>0</v>
      </c>
      <c r="G27" s="18"/>
      <c r="H27" s="20">
        <f t="shared" si="9"/>
        <v>0</v>
      </c>
      <c r="J27" s="17"/>
      <c r="K27" s="6"/>
      <c r="L27" s="18"/>
      <c r="M27" s="7"/>
      <c r="O27" s="17"/>
      <c r="P27" s="6"/>
      <c r="Q27" s="18"/>
      <c r="R27" s="7"/>
    </row>
    <row r="28" spans="1:33" s="9" customFormat="1" x14ac:dyDescent="0.2">
      <c r="E28" s="21"/>
      <c r="F28" s="22"/>
      <c r="G28" s="22"/>
      <c r="H28" s="23"/>
      <c r="J28" s="21"/>
      <c r="K28" s="22"/>
      <c r="L28" s="22"/>
      <c r="M28" s="23"/>
      <c r="O28" s="21"/>
      <c r="P28" s="22"/>
      <c r="Q28" s="22"/>
      <c r="R28" s="23"/>
    </row>
    <row r="29" spans="1:33" s="9" customFormat="1" x14ac:dyDescent="0.2">
      <c r="B29" s="13" t="s">
        <v>13</v>
      </c>
      <c r="E29" s="24">
        <f>SUM(J29,O29)</f>
        <v>0</v>
      </c>
      <c r="F29" s="25">
        <f>SUM(K29,P29)</f>
        <v>0</v>
      </c>
      <c r="G29" s="18"/>
      <c r="H29" s="26"/>
      <c r="J29" s="24" cm="1">
        <f t="array" ref="J29">SUMIF($C:$C,"PhD student",J:J)+SUMIF($C:$C,"PhD student (4+4)",J:J)*(3/4)+SUMIF($C:$C,"PhD student (3+5)",J:J)*(3/5)+SUMIF($C:$C,"Postdoc",J:J)+SUM(SUMIF($C:$C,'VIP categories'!$C$2:$C$3,J:J))</f>
        <v>0</v>
      </c>
      <c r="K29" s="25">
        <f>J29/12*'VIP categories'!$B$11</f>
        <v>0</v>
      </c>
      <c r="L29" s="18"/>
      <c r="M29" s="26"/>
      <c r="O29" s="24" cm="1">
        <f t="array" ref="O29">SUMIF($C:$C,"PhD student",O:O)+SUMIF($C:$C,"PhD student (4+4)",O:O)*(3/4)+SUMIF($C:$C,"PhD student (3+5)",O:O)*(3/5)+SUMIF($C:$C,"Postdoc",O:O)+SUM(SUMIF($C:$C,'VIP categories'!$C$2:$C$3,O:O))</f>
        <v>0</v>
      </c>
      <c r="P29" s="25">
        <f>O29/12*'VIP categories'!$B$11</f>
        <v>0</v>
      </c>
      <c r="Q29" s="18"/>
      <c r="R29" s="26"/>
    </row>
    <row r="30" spans="1:33" s="9" customFormat="1" x14ac:dyDescent="0.2">
      <c r="E30" s="21"/>
      <c r="F30" s="22"/>
      <c r="G30" s="22"/>
      <c r="H30" s="23"/>
      <c r="J30" s="21"/>
      <c r="K30" s="22"/>
      <c r="L30" s="22"/>
      <c r="M30" s="23"/>
      <c r="O30" s="21"/>
      <c r="P30" s="22"/>
      <c r="Q30" s="22"/>
      <c r="R30" s="23"/>
    </row>
    <row r="31" spans="1:33" s="9" customFormat="1" ht="13.5" thickBot="1" x14ac:dyDescent="0.25">
      <c r="B31" s="13" t="s">
        <v>14</v>
      </c>
      <c r="E31" s="27"/>
      <c r="F31" s="28">
        <f>SUM(K31,P31)</f>
        <v>0</v>
      </c>
      <c r="G31" s="29"/>
      <c r="H31" s="30">
        <f>SUM(M31,R31)</f>
        <v>0</v>
      </c>
      <c r="J31" s="27"/>
      <c r="K31" s="28">
        <f>SUM(K9,K11:K15,K17:K19,K21:K23,K25:K27,K29)</f>
        <v>0</v>
      </c>
      <c r="L31" s="29"/>
      <c r="M31" s="30">
        <f>SUM(M9:M9,M11:M15,M17:M19,M21:M23,M25:M27,M29)</f>
        <v>0</v>
      </c>
      <c r="O31" s="27"/>
      <c r="P31" s="28">
        <f>SUM(P9,P11:P15,P17:P19,P21:P23,P25:P27,P29)</f>
        <v>0</v>
      </c>
      <c r="Q31" s="29"/>
      <c r="R31" s="30">
        <f>SUM(R9:R9,R11:R15,R17:R19,R21:R23,R25:R27,R29)</f>
        <v>0</v>
      </c>
    </row>
    <row r="32" spans="1:33" x14ac:dyDescent="0.2">
      <c r="A32" s="9"/>
      <c r="B32" s="9"/>
      <c r="C32" s="9"/>
      <c r="D32" s="9"/>
      <c r="E32" s="31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</row>
    <row r="33" spans="1:33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</row>
    <row r="34" spans="1:33" ht="13.5" thickBot="1" x14ac:dyDescent="0.25">
      <c r="A34" s="9"/>
      <c r="B34" s="13" t="s">
        <v>29</v>
      </c>
      <c r="C34" s="9"/>
      <c r="D34" s="9"/>
      <c r="E34" s="9"/>
      <c r="F34" s="9"/>
      <c r="G34" s="9"/>
      <c r="H34" s="9"/>
      <c r="I34" s="9"/>
      <c r="J34" s="13" t="s">
        <v>30</v>
      </c>
      <c r="K34" s="9"/>
      <c r="L34" s="9"/>
      <c r="M34" s="9"/>
      <c r="N34" s="9"/>
      <c r="O34" s="9"/>
      <c r="P34" s="13"/>
      <c r="Q34" s="9"/>
      <c r="R34" s="13" t="s">
        <v>31</v>
      </c>
      <c r="S34" s="9"/>
      <c r="T34" s="9"/>
      <c r="U34" s="9"/>
      <c r="V34" s="9"/>
      <c r="W34" s="9"/>
      <c r="X34" s="9"/>
      <c r="Y34" s="9"/>
      <c r="Z34" s="13" t="s">
        <v>33</v>
      </c>
      <c r="AA34" s="9"/>
      <c r="AB34" s="9"/>
      <c r="AC34" s="9"/>
      <c r="AD34" s="9"/>
      <c r="AE34" s="9"/>
      <c r="AF34" s="9"/>
      <c r="AG34" s="9"/>
    </row>
    <row r="35" spans="1:33" x14ac:dyDescent="0.2">
      <c r="A35" s="9"/>
      <c r="B35" s="40" t="s">
        <v>40</v>
      </c>
      <c r="C35" s="41"/>
      <c r="D35" s="41"/>
      <c r="E35" s="41"/>
      <c r="F35" s="41"/>
      <c r="G35" s="41"/>
      <c r="H35" s="42"/>
      <c r="I35" s="9"/>
      <c r="J35" s="40" t="s">
        <v>32</v>
      </c>
      <c r="K35" s="41"/>
      <c r="L35" s="41"/>
      <c r="M35" s="41"/>
      <c r="N35" s="41"/>
      <c r="O35" s="41"/>
      <c r="P35" s="42"/>
      <c r="Q35" s="9"/>
      <c r="R35" s="40" t="s">
        <v>32</v>
      </c>
      <c r="S35" s="41"/>
      <c r="T35" s="41"/>
      <c r="U35" s="41"/>
      <c r="V35" s="41"/>
      <c r="W35" s="41"/>
      <c r="X35" s="42"/>
      <c r="Y35" s="9"/>
      <c r="Z35" s="40" t="s">
        <v>32</v>
      </c>
      <c r="AA35" s="41"/>
      <c r="AB35" s="41"/>
      <c r="AC35" s="41"/>
      <c r="AD35" s="41"/>
      <c r="AE35" s="41"/>
      <c r="AF35" s="42"/>
      <c r="AG35" s="9"/>
    </row>
    <row r="36" spans="1:33" x14ac:dyDescent="0.2">
      <c r="A36" s="9"/>
      <c r="B36" s="43"/>
      <c r="C36" s="44"/>
      <c r="D36" s="44"/>
      <c r="E36" s="44"/>
      <c r="F36" s="44"/>
      <c r="G36" s="44"/>
      <c r="H36" s="45"/>
      <c r="I36" s="9"/>
      <c r="J36" s="43"/>
      <c r="K36" s="44"/>
      <c r="L36" s="44"/>
      <c r="M36" s="44"/>
      <c r="N36" s="44"/>
      <c r="O36" s="44"/>
      <c r="P36" s="45"/>
      <c r="Q36" s="9"/>
      <c r="R36" s="43"/>
      <c r="S36" s="44"/>
      <c r="T36" s="44"/>
      <c r="U36" s="44"/>
      <c r="V36" s="44"/>
      <c r="W36" s="44"/>
      <c r="X36" s="45"/>
      <c r="Y36" s="9"/>
      <c r="Z36" s="43"/>
      <c r="AA36" s="44"/>
      <c r="AB36" s="44"/>
      <c r="AC36" s="44"/>
      <c r="AD36" s="44"/>
      <c r="AE36" s="44"/>
      <c r="AF36" s="45"/>
      <c r="AG36" s="9"/>
    </row>
    <row r="37" spans="1:33" x14ac:dyDescent="0.2">
      <c r="A37" s="9"/>
      <c r="B37" s="43"/>
      <c r="C37" s="44"/>
      <c r="D37" s="44"/>
      <c r="E37" s="44"/>
      <c r="F37" s="44"/>
      <c r="G37" s="44"/>
      <c r="H37" s="45"/>
      <c r="I37" s="9"/>
      <c r="J37" s="43"/>
      <c r="K37" s="44"/>
      <c r="L37" s="44"/>
      <c r="M37" s="44"/>
      <c r="N37" s="44"/>
      <c r="O37" s="44"/>
      <c r="P37" s="45"/>
      <c r="Q37" s="9"/>
      <c r="R37" s="43"/>
      <c r="S37" s="44"/>
      <c r="T37" s="44"/>
      <c r="U37" s="44"/>
      <c r="V37" s="44"/>
      <c r="W37" s="44"/>
      <c r="X37" s="45"/>
      <c r="Y37" s="9"/>
      <c r="Z37" s="43"/>
      <c r="AA37" s="44"/>
      <c r="AB37" s="44"/>
      <c r="AC37" s="44"/>
      <c r="AD37" s="44"/>
      <c r="AE37" s="44"/>
      <c r="AF37" s="45"/>
      <c r="AG37" s="9"/>
    </row>
    <row r="38" spans="1:33" x14ac:dyDescent="0.2">
      <c r="A38" s="9"/>
      <c r="B38" s="43"/>
      <c r="C38" s="44"/>
      <c r="D38" s="44"/>
      <c r="E38" s="44"/>
      <c r="F38" s="44"/>
      <c r="G38" s="44"/>
      <c r="H38" s="45"/>
      <c r="I38" s="9"/>
      <c r="J38" s="43"/>
      <c r="K38" s="44"/>
      <c r="L38" s="44"/>
      <c r="M38" s="44"/>
      <c r="N38" s="44"/>
      <c r="O38" s="44"/>
      <c r="P38" s="45"/>
      <c r="Q38" s="9"/>
      <c r="R38" s="43"/>
      <c r="S38" s="44"/>
      <c r="T38" s="44"/>
      <c r="U38" s="44"/>
      <c r="V38" s="44"/>
      <c r="W38" s="44"/>
      <c r="X38" s="45"/>
      <c r="Y38" s="9"/>
      <c r="Z38" s="43"/>
      <c r="AA38" s="44"/>
      <c r="AB38" s="44"/>
      <c r="AC38" s="44"/>
      <c r="AD38" s="44"/>
      <c r="AE38" s="44"/>
      <c r="AF38" s="45"/>
      <c r="AG38" s="9"/>
    </row>
    <row r="39" spans="1:33" x14ac:dyDescent="0.2">
      <c r="A39" s="9"/>
      <c r="B39" s="43"/>
      <c r="C39" s="44"/>
      <c r="D39" s="44"/>
      <c r="E39" s="44"/>
      <c r="F39" s="44"/>
      <c r="G39" s="44"/>
      <c r="H39" s="45"/>
      <c r="I39" s="9"/>
      <c r="J39" s="43"/>
      <c r="K39" s="44"/>
      <c r="L39" s="44"/>
      <c r="M39" s="44"/>
      <c r="N39" s="44"/>
      <c r="O39" s="44"/>
      <c r="P39" s="45"/>
      <c r="Q39" s="9"/>
      <c r="R39" s="43"/>
      <c r="S39" s="44"/>
      <c r="T39" s="44"/>
      <c r="U39" s="44"/>
      <c r="V39" s="44"/>
      <c r="W39" s="44"/>
      <c r="X39" s="45"/>
      <c r="Y39" s="9"/>
      <c r="Z39" s="43"/>
      <c r="AA39" s="44"/>
      <c r="AB39" s="44"/>
      <c r="AC39" s="44"/>
      <c r="AD39" s="44"/>
      <c r="AE39" s="44"/>
      <c r="AF39" s="45"/>
      <c r="AG39" s="9"/>
    </row>
    <row r="40" spans="1:33" x14ac:dyDescent="0.2">
      <c r="A40" s="9"/>
      <c r="B40" s="43"/>
      <c r="C40" s="44"/>
      <c r="D40" s="44"/>
      <c r="E40" s="44"/>
      <c r="F40" s="44"/>
      <c r="G40" s="44"/>
      <c r="H40" s="45"/>
      <c r="I40" s="9"/>
      <c r="J40" s="43"/>
      <c r="K40" s="44"/>
      <c r="L40" s="44"/>
      <c r="M40" s="44"/>
      <c r="N40" s="44"/>
      <c r="O40" s="44"/>
      <c r="P40" s="45"/>
      <c r="Q40" s="9"/>
      <c r="R40" s="43"/>
      <c r="S40" s="44"/>
      <c r="T40" s="44"/>
      <c r="U40" s="44"/>
      <c r="V40" s="44"/>
      <c r="W40" s="44"/>
      <c r="X40" s="45"/>
      <c r="Y40" s="9"/>
      <c r="Z40" s="43"/>
      <c r="AA40" s="44"/>
      <c r="AB40" s="44"/>
      <c r="AC40" s="44"/>
      <c r="AD40" s="44"/>
      <c r="AE40" s="44"/>
      <c r="AF40" s="45"/>
      <c r="AG40" s="9"/>
    </row>
    <row r="41" spans="1:33" x14ac:dyDescent="0.2">
      <c r="A41" s="9"/>
      <c r="B41" s="43"/>
      <c r="C41" s="44"/>
      <c r="D41" s="44"/>
      <c r="E41" s="44"/>
      <c r="F41" s="44"/>
      <c r="G41" s="44"/>
      <c r="H41" s="45"/>
      <c r="I41" s="9"/>
      <c r="J41" s="43"/>
      <c r="K41" s="44"/>
      <c r="L41" s="44"/>
      <c r="M41" s="44"/>
      <c r="N41" s="44"/>
      <c r="O41" s="44"/>
      <c r="P41" s="45"/>
      <c r="Q41" s="9"/>
      <c r="R41" s="43"/>
      <c r="S41" s="44"/>
      <c r="T41" s="44"/>
      <c r="U41" s="44"/>
      <c r="V41" s="44"/>
      <c r="W41" s="44"/>
      <c r="X41" s="45"/>
      <c r="Y41" s="9"/>
      <c r="Z41" s="43"/>
      <c r="AA41" s="44"/>
      <c r="AB41" s="44"/>
      <c r="AC41" s="44"/>
      <c r="AD41" s="44"/>
      <c r="AE41" s="44"/>
      <c r="AF41" s="45"/>
      <c r="AG41" s="9"/>
    </row>
    <row r="42" spans="1:33" x14ac:dyDescent="0.2">
      <c r="A42" s="9"/>
      <c r="B42" s="43"/>
      <c r="C42" s="44"/>
      <c r="D42" s="44"/>
      <c r="E42" s="44"/>
      <c r="F42" s="44"/>
      <c r="G42" s="44"/>
      <c r="H42" s="45"/>
      <c r="I42" s="9"/>
      <c r="J42" s="43"/>
      <c r="K42" s="44"/>
      <c r="L42" s="44"/>
      <c r="M42" s="44"/>
      <c r="N42" s="44"/>
      <c r="O42" s="44"/>
      <c r="P42" s="45"/>
      <c r="Q42" s="9"/>
      <c r="R42" s="43"/>
      <c r="S42" s="44"/>
      <c r="T42" s="44"/>
      <c r="U42" s="44"/>
      <c r="V42" s="44"/>
      <c r="W42" s="44"/>
      <c r="X42" s="45"/>
      <c r="Y42" s="9"/>
      <c r="Z42" s="43"/>
      <c r="AA42" s="44"/>
      <c r="AB42" s="44"/>
      <c r="AC42" s="44"/>
      <c r="AD42" s="44"/>
      <c r="AE42" s="44"/>
      <c r="AF42" s="45"/>
      <c r="AG42" s="9"/>
    </row>
    <row r="43" spans="1:33" ht="13.5" thickBot="1" x14ac:dyDescent="0.25">
      <c r="A43" s="9"/>
      <c r="B43" s="46"/>
      <c r="C43" s="47"/>
      <c r="D43" s="47"/>
      <c r="E43" s="47"/>
      <c r="F43" s="47"/>
      <c r="G43" s="47"/>
      <c r="H43" s="48"/>
      <c r="I43" s="9"/>
      <c r="J43" s="46"/>
      <c r="K43" s="47"/>
      <c r="L43" s="47"/>
      <c r="M43" s="47"/>
      <c r="N43" s="47"/>
      <c r="O43" s="47"/>
      <c r="P43" s="48"/>
      <c r="Q43" s="9"/>
      <c r="R43" s="46"/>
      <c r="S43" s="47"/>
      <c r="T43" s="47"/>
      <c r="U43" s="47"/>
      <c r="V43" s="47"/>
      <c r="W43" s="47"/>
      <c r="X43" s="48"/>
      <c r="Y43" s="9"/>
      <c r="Z43" s="46"/>
      <c r="AA43" s="47"/>
      <c r="AB43" s="47"/>
      <c r="AC43" s="47"/>
      <c r="AD43" s="47"/>
      <c r="AE43" s="47"/>
      <c r="AF43" s="48"/>
      <c r="AG43" s="9"/>
    </row>
    <row r="44" spans="1:33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</row>
    <row r="45" spans="1:33" x14ac:dyDescent="0.2"/>
    <row r="46" spans="1:33" x14ac:dyDescent="0.2"/>
    <row r="47" spans="1:33" x14ac:dyDescent="0.2"/>
    <row r="48" spans="1:33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9" x14ac:dyDescent="0.2"/>
    <row r="60" x14ac:dyDescent="0.2"/>
    <row r="61" x14ac:dyDescent="0.2"/>
  </sheetData>
  <sheetProtection selectLockedCells="1"/>
  <mergeCells count="20">
    <mergeCell ref="Z35:AF43"/>
    <mergeCell ref="R35:X43"/>
    <mergeCell ref="G2:H2"/>
    <mergeCell ref="G4:H4"/>
    <mergeCell ref="B4:C4"/>
    <mergeCell ref="D4:F4"/>
    <mergeCell ref="I4:J4"/>
    <mergeCell ref="I2:P2"/>
    <mergeCell ref="E6:H6"/>
    <mergeCell ref="J6:M6"/>
    <mergeCell ref="B5:C6"/>
    <mergeCell ref="B35:H43"/>
    <mergeCell ref="J35:P43"/>
    <mergeCell ref="E7:F7"/>
    <mergeCell ref="G7:H7"/>
    <mergeCell ref="J7:K7"/>
    <mergeCell ref="L7:M7"/>
    <mergeCell ref="O6:R6"/>
    <mergeCell ref="O7:P7"/>
    <mergeCell ref="Q7:R7"/>
  </mergeCells>
  <conditionalFormatting sqref="O7:R31">
    <cfRule type="expression" dxfId="0" priority="1">
      <formula>RIGHT($O$6,3)="N/A"</formula>
    </cfRule>
  </conditionalFormatting>
  <dataValidations count="2">
    <dataValidation type="date" allowBlank="1" showInputMessage="1" showErrorMessage="1" errorTitle="Error in date" error="Enter a date between 10-2025 and 08-2026" promptTitle="Enter start date" prompt="Please enter a start date between October 2025 and August 2026" sqref="I4:J4" xr:uid="{ADCF4AF1-2C42-4317-AB26-3CC39BA7219D}">
      <formula1>45931</formula1>
      <formula2>46235</formula2>
    </dataValidation>
    <dataValidation type="custom" allowBlank="1" showInputMessage="1" showErrorMessage="1" errorTitle="Budget exceeded" error="The funding requested from Villum Fonden exceeds the maximum of DKK 1 million. Please adjust the budget before submission." sqref="P11:P27 K11:K27 P9 K9" xr:uid="{9158A2F6-664F-4F80-AA27-D3C70C9743FB}">
      <formula1>SUM($K$9:$K$29,$P$9:$P$29)&lt;=1000000</formula1>
    </dataValidation>
  </dataValidations>
  <pageMargins left="0.25" right="0.25" top="0.75" bottom="0.75" header="0.3" footer="0.3"/>
  <pageSetup paperSize="8" scale="59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Choose position" error="Choose a position from the dropdown menu" promptTitle="Position" prompt="Choose a position from the dropdown menu" xr:uid="{4E4BC91D-7BAC-4495-B510-5AFB243399F0}">
          <x14:formula1>
            <xm:f>'VIP categories'!$A$2:$A$7</xm:f>
          </x14:formula1>
          <xm:sqref>C9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5956609D-0D74-4974-940D-3C9BA20A37BF}">
          <x14:formula1>
            <xm:f>'VIP categories'!$B$2:$B$5</xm:f>
          </x14:formula1>
          <xm:sqref>C11:C15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7B962A18-7449-4CD3-BDEB-81C0F163A0A4}">
          <x14:formula1>
            <xm:f>'VIP categories'!$C$2:$C$3</xm:f>
          </x14:formula1>
          <xm:sqref>C17:C19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9FFDD-2280-4CDA-B9AA-F6C4FF7E1821}">
  <dimension ref="A1"/>
  <sheetViews>
    <sheetView workbookViewId="0"/>
  </sheetViews>
  <sheetFormatPr defaultColWidth="0" defaultRowHeight="15" zeroHeight="1" x14ac:dyDescent="0.25"/>
  <cols>
    <col min="1" max="1" width="112.7109375" customWidth="1"/>
    <col min="2" max="16384" width="9.28515625" hidden="1"/>
  </cols>
  <sheetData>
    <row r="1" spans="1:1" ht="283.5" x14ac:dyDescent="0.25">
      <c r="A1" s="8" t="s">
        <v>41</v>
      </c>
    </row>
  </sheetData>
  <sheetProtection algorithmName="SHA-512" hashValue="fycOX9WaBViOyIFq1iO87lvDIzhP10r5g1Snejo76T+3Kt0QtHFb9zjTBA7OPvrHf82W98b7nZgNMMf6MwtgXw==" saltValue="0nRdlOvxlWufJjp4cSBSjA==" spinCount="100000" sheet="1" objects="1" scenarios="1" selectLockedCells="1" selectUnlockedCells="1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71D5-DE6D-481C-A003-0911BD043BFA}">
  <dimension ref="A1:C11"/>
  <sheetViews>
    <sheetView workbookViewId="0"/>
  </sheetViews>
  <sheetFormatPr defaultColWidth="0" defaultRowHeight="15" zeroHeight="1" x14ac:dyDescent="0.25"/>
  <cols>
    <col min="1" max="1" width="24.42578125" bestFit="1" customWidth="1"/>
    <col min="2" max="2" width="16.7109375" bestFit="1" customWidth="1"/>
    <col min="3" max="3" width="21.5703125" bestFit="1" customWidth="1"/>
    <col min="4" max="16384" width="9.28515625" hidden="1"/>
  </cols>
  <sheetData>
    <row r="1" spans="1:3" x14ac:dyDescent="0.25">
      <c r="A1" t="s">
        <v>18</v>
      </c>
      <c r="B1" t="s">
        <v>19</v>
      </c>
      <c r="C1" t="s">
        <v>20</v>
      </c>
    </row>
    <row r="2" spans="1:3" x14ac:dyDescent="0.25">
      <c r="A2" t="s">
        <v>23</v>
      </c>
      <c r="B2" t="s">
        <v>21</v>
      </c>
      <c r="C2" t="s">
        <v>26</v>
      </c>
    </row>
    <row r="3" spans="1:3" x14ac:dyDescent="0.25">
      <c r="A3" t="s">
        <v>27</v>
      </c>
      <c r="B3" t="s">
        <v>38</v>
      </c>
      <c r="C3" t="s">
        <v>37</v>
      </c>
    </row>
    <row r="4" spans="1:3" x14ac:dyDescent="0.25">
      <c r="A4" t="s">
        <v>28</v>
      </c>
      <c r="B4" t="s">
        <v>39</v>
      </c>
    </row>
    <row r="5" spans="1:3" x14ac:dyDescent="0.25">
      <c r="A5" t="s">
        <v>24</v>
      </c>
      <c r="B5" t="s">
        <v>22</v>
      </c>
    </row>
    <row r="6" spans="1:3" x14ac:dyDescent="0.25">
      <c r="A6" t="s">
        <v>25</v>
      </c>
    </row>
    <row r="7" spans="1:3" x14ac:dyDescent="0.25">
      <c r="A7" t="s">
        <v>34</v>
      </c>
    </row>
    <row r="8" spans="1:3" x14ac:dyDescent="0.25"/>
    <row r="9" spans="1:3" x14ac:dyDescent="0.25"/>
    <row r="10" spans="1:3" x14ac:dyDescent="0.25">
      <c r="A10" t="s">
        <v>35</v>
      </c>
      <c r="B10">
        <v>80000</v>
      </c>
    </row>
    <row r="11" spans="1:3" x14ac:dyDescent="0.25">
      <c r="A11" t="s">
        <v>36</v>
      </c>
      <c r="B11">
        <v>250000</v>
      </c>
    </row>
  </sheetData>
  <sheetProtection algorithmName="SHA-512" hashValue="mwxIVO6fKfY6qo1S25cMw6yVEzv3vbD+pAnBGx+zK+T0T0UrZRCytkZ6VDmdzR9ionrSVmXbThl87i54gOf8Bw==" saltValue="Nc+pDCXZWaIDb25U6mRYX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6F2E48EB3A1CA4B819C3E11FEC07D86" ma:contentTypeVersion="14" ma:contentTypeDescription="Opret et nyt dokument." ma:contentTypeScope="" ma:versionID="04d9f84a2374e146d48092e34a8c5e2d">
  <xsd:schema xmlns:xsd="http://www.w3.org/2001/XMLSchema" xmlns:xs="http://www.w3.org/2001/XMLSchema" xmlns:p="http://schemas.microsoft.com/office/2006/metadata/properties" xmlns:ns2="2fd1df10-34f6-42cd-b6a6-d5f728abb168" xmlns:ns3="e16d28b4-83ec-41ff-96b4-2d4a83a2988e" targetNamespace="http://schemas.microsoft.com/office/2006/metadata/properties" ma:root="true" ma:fieldsID="ed46c8370de1abc2386e2403b32f5d39" ns2:_="" ns3:_="">
    <xsd:import namespace="2fd1df10-34f6-42cd-b6a6-d5f728abb168"/>
    <xsd:import namespace="e16d28b4-83ec-41ff-96b4-2d4a83a298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df10-34f6-42cd-b6a6-d5f728abb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ledmærker" ma:readOnly="false" ma:fieldId="{5cf76f15-5ced-4ddc-b409-7134ff3c332f}" ma:taxonomyMulti="true" ma:sspId="7dffea21-1795-43a8-beb7-b7391b687d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d28b4-83ec-41ff-96b4-2d4a83a2988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9ef67b4-d84a-41d5-83f6-b04dbe400f91}" ma:internalName="TaxCatchAll" ma:showField="CatchAllData" ma:web="e16d28b4-83ec-41ff-96b4-2d4a83a298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6d28b4-83ec-41ff-96b4-2d4a83a2988e" xsi:nil="true"/>
    <lcf76f155ced4ddcb4097134ff3c332f xmlns="2fd1df10-34f6-42cd-b6a6-d5f728abb16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4C0FFE-F174-49EA-AEFD-0C89FC2A92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df10-34f6-42cd-b6a6-d5f728abb168"/>
    <ds:schemaRef ds:uri="e16d28b4-83ec-41ff-96b4-2d4a83a298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6C51F8-D779-45AD-9601-130D9300927B}">
  <ds:schemaRefs>
    <ds:schemaRef ds:uri="http://schemas.microsoft.com/office/2006/metadata/properties"/>
    <ds:schemaRef ds:uri="http://schemas.microsoft.com/office/infopath/2007/PartnerControls"/>
    <ds:schemaRef ds:uri="e16d28b4-83ec-41ff-96b4-2d4a83a2988e"/>
    <ds:schemaRef ds:uri="2fd1df10-34f6-42cd-b6a6-d5f728abb168"/>
  </ds:schemaRefs>
</ds:datastoreItem>
</file>

<file path=customXml/itemProps3.xml><?xml version="1.0" encoding="utf-8"?>
<ds:datastoreItem xmlns:ds="http://schemas.openxmlformats.org/officeDocument/2006/customXml" ds:itemID="{92BD79A5-ED40-4ABB-A740-9DD54C097F0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a3f3f0f-95b6-4766-93f1-6bd07de19cea}" enabled="0" method="" siteId="{9a3f3f0f-95b6-4766-93f1-6bd07de19c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Villum Sabbatical</vt:lpstr>
      <vt:lpstr>Budget Manual</vt:lpstr>
      <vt:lpstr>VIP 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Smith</dc:creator>
  <cp:lastModifiedBy>Anders Smith</cp:lastModifiedBy>
  <cp:lastPrinted>2024-07-04T13:31:57Z</cp:lastPrinted>
  <dcterms:created xsi:type="dcterms:W3CDTF">2024-04-19T10:53:04Z</dcterms:created>
  <dcterms:modified xsi:type="dcterms:W3CDTF">2025-07-14T12:19:15Z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0x010100F6F2E48EB3A1CA4B819C3E11FEC07D86</vt:lpwstr>
  </property>
  <property fmtid="{D5CDD505-2E9C-101B-9397-08002B2CF9AE}" pid="3" name="MediaServiceImageTags">
    <vt:lpwstr/>
  </property>
</Properties>
</file>