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131" documentId="8_{13D1A195-B820-4E38-9F7B-E1F8709F4977}" xr6:coauthVersionLast="47" xr6:coauthVersionMax="47" xr10:uidLastSave="{496315D7-76F3-4339-9F1A-635AE1BC0556}"/>
  <bookViews>
    <workbookView xWindow="30612" yWindow="-108" windowWidth="30936" windowHeight="16776" xr2:uid="{14A07214-63EE-40E6-AB3B-7382E118B9AD}"/>
  </bookViews>
  <sheets>
    <sheet name="Villum Experiment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4" i="1"/>
  <c r="F25" i="1"/>
  <c r="F26" i="1"/>
  <c r="F24" i="1"/>
  <c r="H21" i="1"/>
  <c r="H22" i="1"/>
  <c r="H17" i="1"/>
  <c r="H18" i="1"/>
  <c r="H20" i="1"/>
  <c r="H16" i="1"/>
  <c r="H14" i="1"/>
  <c r="H10" i="1"/>
  <c r="H11" i="1"/>
  <c r="H12" i="1"/>
  <c r="H9" i="1"/>
  <c r="G21" i="1"/>
  <c r="G22" i="1"/>
  <c r="G20" i="1"/>
  <c r="G17" i="1"/>
  <c r="G18" i="1"/>
  <c r="G16" i="1"/>
  <c r="G14" i="1"/>
  <c r="G10" i="1"/>
  <c r="G11" i="1"/>
  <c r="G12" i="1"/>
  <c r="G9" i="1"/>
  <c r="F21" i="1"/>
  <c r="F22" i="1"/>
  <c r="F20" i="1"/>
  <c r="F17" i="1"/>
  <c r="F18" i="1"/>
  <c r="F16" i="1"/>
  <c r="F14" i="1"/>
  <c r="E21" i="1"/>
  <c r="E22" i="1"/>
  <c r="E20" i="1"/>
  <c r="E17" i="1"/>
  <c r="E18" i="1"/>
  <c r="E16" i="1"/>
  <c r="E14" i="1"/>
  <c r="Y28" i="1" a="1"/>
  <c r="Y28" i="1" s="1"/>
  <c r="Z28" i="1" s="1"/>
  <c r="Z30" i="1" s="1"/>
  <c r="T28" i="1" a="1"/>
  <c r="T28" i="1" s="1"/>
  <c r="T6" i="1"/>
  <c r="Y6" i="1" a="1"/>
  <c r="Y6" i="1" s="1"/>
  <c r="AB30" i="1"/>
  <c r="H30" i="1" s="1"/>
  <c r="E28" i="1" l="1"/>
  <c r="F28" i="1"/>
  <c r="O28" i="1" a="1"/>
  <c r="O28" i="1" s="1"/>
  <c r="J28" i="1" l="1" a="1"/>
  <c r="J28" i="1" s="1"/>
  <c r="R30" i="1" l="1"/>
  <c r="M30" i="1"/>
  <c r="W30" i="1" l="1"/>
  <c r="U28" i="1"/>
  <c r="P28" i="1"/>
  <c r="K28" i="1"/>
  <c r="O6" i="1"/>
  <c r="J6" i="1"/>
  <c r="U30" i="1" l="1"/>
  <c r="P30" i="1"/>
  <c r="F30" i="1" s="1"/>
  <c r="K3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<sst xmlns="http://schemas.openxmlformats.org/spreadsheetml/2006/main" count="74" uniqueCount="42">
  <si>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</si>
  <si>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</si>
  <si>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</si>
  <si>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</si>
  <si>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</si>
  <si>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</si>
  <si>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</si>
  <si>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</si>
  <si>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</si>
  <si>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</si>
  <si>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</si>
  <si>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</si>
  <si>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</si>
  <si>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</si>
  <si>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</si>
  <si>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</si>
  <si>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</si>
  <si>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</si>
  <si>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VIP A</t>
  </si>
  <si>
    <t>VIP B</t>
  </si>
  <si>
    <t>VIP C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</si>
  <si>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</si>
  <si>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</si>
  <si>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</si>
  <si>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</si>
  <si>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</si>
  <si>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</si>
  <si>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</si>
  <si>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</si>
  <si>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</si>
  <si>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</si>
  <si>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</si>
  <si>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</si>
  <si>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</si>
  <si>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Project supplement (Wet)</t>
  </si>
  <si>
    <t>C - Other</t>
  </si>
  <si>
    <t>Please specify
(Use &lt;ALT&gt;+&lt;ENTER&gt; for line break. Please check that all text in the box is visible before generating the PDF)</t>
  </si>
  <si>
    <t>XX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</si>
  <si>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based on the entered months and according to the agreement.
Please note that:
1.	Months are FTE (full time equivalents). Example: A part-time employee (30 hours/week) is employed for 12 calendar months in a given year.  This translates into 9.73 months (FTE).
2.	The project supplement is 250,000 DKK per year (FTE) for eligible job categories.</t>
    </r>
  </si>
  <si>
    <t>Please note: Project duration is 3 years</t>
  </si>
  <si>
    <t>Villum International Postdoc 2025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</si>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</sst>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8F8F8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4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5" borderId="11" xfId="0" applyFont="1" applyFill="1" applyBorder="1"/>
    <xf numFmtId="0" fontId="3" fillId="5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3" fontId="3" fillId="3" borderId="14" xfId="0" applyNumberFormat="1" applyFont="1" applyFill="1" applyBorder="1"/>
    <xf numFmtId="0" fontId="3" fillId="5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8F8F8"/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43180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7640" y="165735"/>
          <a:ext cx="3121660" cy="515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0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9" customWidth="1"/>
    <col min="2" max="2" width="17.77734375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2" style="9" customWidth="1"/>
    <col min="34" max="38" width="0" style="9" hidden="1" customWidth="1"/>
    <col min="39" max="44" width="0" style="1" hidden="1" customWidth="1"/>
    <col min="45" max="16384" width="8.77734375" style="1" hidden="1"/>
  </cols>
  <sheetData>
    <row r="1" spans="1:38" s="9" customFormat="1" ht="5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8" ht="35.549999999999997" customHeight="1" x14ac:dyDescent="0.3">
      <c r="A2" s="8"/>
      <c r="B2" s="8"/>
      <c r="C2" s="8"/>
      <c r="D2" s="8"/>
      <c r="E2" s="8"/>
      <c r="F2" s="8"/>
      <c r="G2" s="51" t="s">
        <v>0</v>
      </c>
      <c r="H2" s="52"/>
      <c r="I2" s="39"/>
      <c r="J2" s="40"/>
      <c r="K2" s="40"/>
      <c r="L2" s="40"/>
      <c r="M2" s="40"/>
      <c r="N2" s="40"/>
      <c r="O2" s="40"/>
      <c r="P2" s="41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"/>
      <c r="AI2" s="1"/>
      <c r="AJ2" s="1"/>
      <c r="AK2" s="1"/>
      <c r="AL2" s="1"/>
    </row>
    <row r="3" spans="1:38" ht="4.95" customHeight="1" x14ac:dyDescent="0.3">
      <c r="A3" s="8"/>
      <c r="B3" s="8"/>
      <c r="C3" s="8"/>
      <c r="D3" s="8"/>
      <c r="E3" s="8"/>
      <c r="F3" s="8"/>
      <c r="G3" s="10"/>
      <c r="H3" s="10"/>
      <c r="I3" s="8"/>
      <c r="J3" s="11"/>
      <c r="K3" s="11"/>
      <c r="L3" s="11"/>
      <c r="M3" s="11"/>
      <c r="N3" s="11"/>
      <c r="O3" s="11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"/>
      <c r="AI3" s="1"/>
      <c r="AJ3" s="1"/>
      <c r="AK3" s="1"/>
      <c r="AL3" s="1"/>
    </row>
    <row r="4" spans="1:38" ht="27.6" customHeight="1" x14ac:dyDescent="0.3">
      <c r="A4" s="8"/>
      <c r="B4" s="55" t="s">
        <v>40</v>
      </c>
      <c r="C4" s="56"/>
      <c r="D4" s="57"/>
      <c r="E4" s="58"/>
      <c r="F4" s="58"/>
      <c r="G4" s="53" t="s">
        <v>1</v>
      </c>
      <c r="H4" s="54"/>
      <c r="I4" s="59"/>
      <c r="J4" s="60"/>
      <c r="K4" s="8" t="s">
        <v>39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"/>
      <c r="AI4" s="1"/>
      <c r="AJ4" s="1"/>
      <c r="AK4" s="1"/>
      <c r="AL4" s="1"/>
    </row>
    <row r="5" spans="1:38" ht="13.8" customHeight="1" thickBot="1" x14ac:dyDescent="0.35">
      <c r="A5" s="8"/>
      <c r="B5" s="64"/>
      <c r="C5" s="65"/>
      <c r="D5" s="1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"/>
      <c r="AI5" s="1"/>
      <c r="AJ5" s="1"/>
      <c r="AK5" s="1"/>
      <c r="AL5" s="1"/>
    </row>
    <row r="6" spans="1:38" ht="13.2" customHeight="1" x14ac:dyDescent="0.3">
      <c r="A6" s="8"/>
      <c r="B6" s="65"/>
      <c r="C6" s="65"/>
      <c r="D6" s="12"/>
      <c r="E6" s="61" t="s">
        <v>8</v>
      </c>
      <c r="F6" s="62"/>
      <c r="G6" s="62"/>
      <c r="H6" s="63"/>
      <c r="I6" s="8"/>
      <c r="J6" s="32" t="str">
        <f>"1st calendar year: " &amp; IF($I$4="","202X", YEAR($I$4))</f>
        <v>1st calendar year: 202X</v>
      </c>
      <c r="K6" s="33"/>
      <c r="L6" s="33"/>
      <c r="M6" s="34"/>
      <c r="N6" s="8"/>
      <c r="O6" s="32" t="str">
        <f>"2nd calendar year: " &amp; IF($I$4="","202X", YEAR($I$4)+1)</f>
        <v>2nd calendar year: 202X</v>
      </c>
      <c r="P6" s="33"/>
      <c r="Q6" s="33"/>
      <c r="R6" s="34"/>
      <c r="S6" s="8"/>
      <c r="T6" s="32" t="str">
        <f>"3th calendar year: " &amp; IF($I$4="","202X", YEAR($I$4)+2)</f>
        <v>3th calendar year: 202X</v>
      </c>
      <c r="U6" s="33"/>
      <c r="V6" s="33"/>
      <c r="W6" s="34"/>
      <c r="X6" s="8"/>
      <c r="Y6" s="32" t="str" cm="1">
        <f t="array" ref="Y6">"4th calendar year: " &amp; _xlfn.IFS(ISBLANK($I$4), "202X",MONTH($I$4)=1,"N/A",$I$4 ="","202X", TRUE,YEAR($I$4)+3)</f>
        <v>4th calendar year: 202X</v>
      </c>
      <c r="Z6" s="33"/>
      <c r="AA6" s="33"/>
      <c r="AB6" s="34"/>
      <c r="AC6" s="8"/>
      <c r="AD6" s="8"/>
      <c r="AE6" s="8"/>
      <c r="AF6" s="8"/>
      <c r="AG6" s="8"/>
      <c r="AH6" s="1"/>
      <c r="AI6" s="1"/>
      <c r="AJ6" s="1"/>
      <c r="AK6" s="1"/>
      <c r="AL6" s="1"/>
    </row>
    <row r="7" spans="1:38" x14ac:dyDescent="0.25">
      <c r="A7" s="8"/>
      <c r="B7" s="8"/>
      <c r="C7" s="8"/>
      <c r="D7" s="8"/>
      <c r="E7" s="35" t="s">
        <v>6</v>
      </c>
      <c r="F7" s="36"/>
      <c r="G7" s="37" t="s">
        <v>7</v>
      </c>
      <c r="H7" s="38"/>
      <c r="I7" s="8"/>
      <c r="J7" s="35" t="s">
        <v>6</v>
      </c>
      <c r="K7" s="36"/>
      <c r="L7" s="37" t="s">
        <v>7</v>
      </c>
      <c r="M7" s="38"/>
      <c r="N7" s="8"/>
      <c r="O7" s="35" t="s">
        <v>6</v>
      </c>
      <c r="P7" s="36"/>
      <c r="Q7" s="37" t="s">
        <v>7</v>
      </c>
      <c r="R7" s="38"/>
      <c r="S7" s="8"/>
      <c r="T7" s="35" t="s">
        <v>6</v>
      </c>
      <c r="U7" s="36"/>
      <c r="V7" s="37" t="s">
        <v>7</v>
      </c>
      <c r="W7" s="38"/>
      <c r="X7" s="8"/>
      <c r="Y7" s="35" t="s">
        <v>6</v>
      </c>
      <c r="Z7" s="36"/>
      <c r="AA7" s="37" t="s">
        <v>7</v>
      </c>
      <c r="AB7" s="38"/>
      <c r="AC7" s="8"/>
      <c r="AD7" s="8"/>
      <c r="AE7" s="8"/>
      <c r="AF7" s="8"/>
      <c r="AG7" s="8"/>
      <c r="AH7" s="1"/>
      <c r="AI7" s="1"/>
      <c r="AJ7" s="1"/>
      <c r="AK7" s="1"/>
      <c r="AL7" s="1"/>
    </row>
    <row r="8" spans="1:38" x14ac:dyDescent="0.25">
      <c r="A8" s="8"/>
      <c r="B8" s="13" t="s">
        <v>2</v>
      </c>
      <c r="C8" s="8" t="s">
        <v>3</v>
      </c>
      <c r="D8" s="8"/>
      <c r="E8" s="14" t="s">
        <v>4</v>
      </c>
      <c r="F8" s="15" t="s">
        <v>5</v>
      </c>
      <c r="G8" s="15" t="s">
        <v>4</v>
      </c>
      <c r="H8" s="16" t="s">
        <v>5</v>
      </c>
      <c r="I8" s="8"/>
      <c r="J8" s="14" t="s">
        <v>4</v>
      </c>
      <c r="K8" s="15" t="s">
        <v>5</v>
      </c>
      <c r="L8" s="15" t="s">
        <v>4</v>
      </c>
      <c r="M8" s="16" t="s">
        <v>5</v>
      </c>
      <c r="N8" s="8"/>
      <c r="O8" s="14" t="s">
        <v>4</v>
      </c>
      <c r="P8" s="15" t="s">
        <v>5</v>
      </c>
      <c r="Q8" s="15" t="s">
        <v>4</v>
      </c>
      <c r="R8" s="16" t="s">
        <v>5</v>
      </c>
      <c r="S8" s="8"/>
      <c r="T8" s="14" t="s">
        <v>4</v>
      </c>
      <c r="U8" s="15" t="s">
        <v>5</v>
      </c>
      <c r="V8" s="15" t="s">
        <v>4</v>
      </c>
      <c r="W8" s="16" t="s">
        <v>5</v>
      </c>
      <c r="X8" s="8"/>
      <c r="Y8" s="14" t="s">
        <v>4</v>
      </c>
      <c r="Z8" s="15" t="s">
        <v>5</v>
      </c>
      <c r="AA8" s="15" t="s">
        <v>4</v>
      </c>
      <c r="AB8" s="16" t="s">
        <v>5</v>
      </c>
      <c r="AC8" s="8"/>
      <c r="AD8" s="8"/>
      <c r="AE8" s="8"/>
      <c r="AF8" s="8"/>
      <c r="AG8" s="8"/>
      <c r="AH8" s="1"/>
      <c r="AI8" s="1"/>
      <c r="AJ8" s="1"/>
      <c r="AK8" s="1"/>
      <c r="AL8" s="1"/>
    </row>
    <row r="9" spans="1:38" x14ac:dyDescent="0.25">
      <c r="A9" s="8"/>
      <c r="B9" s="2" t="s">
        <v>37</v>
      </c>
      <c r="C9" s="2"/>
      <c r="D9" s="8"/>
      <c r="E9" s="17"/>
      <c r="F9" s="18"/>
      <c r="G9" s="19">
        <f>SUM(L9,Q9,V9,AA9)</f>
        <v>0</v>
      </c>
      <c r="H9" s="20">
        <f>SUM(M9,R9,W9,AB9)</f>
        <v>0</v>
      </c>
      <c r="I9" s="8"/>
      <c r="J9" s="17"/>
      <c r="K9" s="18"/>
      <c r="L9" s="3"/>
      <c r="M9" s="6"/>
      <c r="N9" s="8"/>
      <c r="O9" s="17"/>
      <c r="P9" s="18"/>
      <c r="Q9" s="3"/>
      <c r="R9" s="6"/>
      <c r="S9" s="8"/>
      <c r="T9" s="17"/>
      <c r="U9" s="18"/>
      <c r="V9" s="3"/>
      <c r="W9" s="6"/>
      <c r="X9" s="8"/>
      <c r="Y9" s="17"/>
      <c r="Z9" s="18"/>
      <c r="AA9" s="3"/>
      <c r="AB9" s="6"/>
      <c r="AC9" s="8"/>
      <c r="AD9" s="8"/>
      <c r="AE9" s="8"/>
      <c r="AF9" s="8"/>
      <c r="AG9" s="8"/>
      <c r="AH9" s="1"/>
      <c r="AI9" s="1"/>
      <c r="AJ9" s="1"/>
      <c r="AK9" s="1"/>
      <c r="AL9" s="1"/>
    </row>
    <row r="10" spans="1:38" x14ac:dyDescent="0.25">
      <c r="A10" s="8"/>
      <c r="B10" s="2"/>
      <c r="C10" s="2"/>
      <c r="D10" s="8"/>
      <c r="E10" s="17"/>
      <c r="F10" s="18"/>
      <c r="G10" s="19">
        <f t="shared" ref="G10:H22" si="0">SUM(L10,Q10,V10,AA10)</f>
        <v>0</v>
      </c>
      <c r="H10" s="20">
        <f t="shared" ref="H10:H18" si="1">SUM(M10,R10,W10,AB10)</f>
        <v>0</v>
      </c>
      <c r="I10" s="8"/>
      <c r="J10" s="17"/>
      <c r="K10" s="18"/>
      <c r="L10" s="3"/>
      <c r="M10" s="6"/>
      <c r="N10" s="8"/>
      <c r="O10" s="17"/>
      <c r="P10" s="18"/>
      <c r="Q10" s="3"/>
      <c r="R10" s="6"/>
      <c r="S10" s="8"/>
      <c r="T10" s="17"/>
      <c r="U10" s="18"/>
      <c r="V10" s="3"/>
      <c r="W10" s="6"/>
      <c r="X10" s="8"/>
      <c r="Y10" s="17"/>
      <c r="Z10" s="18"/>
      <c r="AA10" s="3"/>
      <c r="AB10" s="6"/>
      <c r="AC10" s="8"/>
      <c r="AD10" s="8"/>
      <c r="AE10" s="8"/>
      <c r="AF10" s="8"/>
      <c r="AG10" s="8"/>
      <c r="AH10" s="1"/>
      <c r="AI10" s="1"/>
      <c r="AJ10" s="1"/>
      <c r="AK10" s="1"/>
      <c r="AL10" s="1"/>
    </row>
    <row r="11" spans="1:38" x14ac:dyDescent="0.25">
      <c r="A11" s="8"/>
      <c r="B11" s="2"/>
      <c r="C11" s="2"/>
      <c r="D11" s="8"/>
      <c r="E11" s="17"/>
      <c r="F11" s="18"/>
      <c r="G11" s="19">
        <f t="shared" si="0"/>
        <v>0</v>
      </c>
      <c r="H11" s="20">
        <f t="shared" si="1"/>
        <v>0</v>
      </c>
      <c r="I11" s="8"/>
      <c r="J11" s="17"/>
      <c r="K11" s="18"/>
      <c r="L11" s="3"/>
      <c r="M11" s="6"/>
      <c r="N11" s="8"/>
      <c r="O11" s="17"/>
      <c r="P11" s="18"/>
      <c r="Q11" s="3"/>
      <c r="R11" s="6"/>
      <c r="S11" s="8"/>
      <c r="T11" s="17"/>
      <c r="U11" s="18"/>
      <c r="V11" s="3"/>
      <c r="W11" s="6"/>
      <c r="X11" s="8"/>
      <c r="Y11" s="17"/>
      <c r="Z11" s="18"/>
      <c r="AA11" s="3"/>
      <c r="AB11" s="6"/>
      <c r="AC11" s="8"/>
      <c r="AD11" s="8"/>
      <c r="AE11" s="8"/>
      <c r="AF11" s="8"/>
      <c r="AG11" s="8"/>
      <c r="AH11" s="1"/>
      <c r="AI11" s="1"/>
      <c r="AJ11" s="1"/>
      <c r="AK11" s="1"/>
      <c r="AL11" s="1"/>
    </row>
    <row r="12" spans="1:38" x14ac:dyDescent="0.25">
      <c r="A12" s="8"/>
      <c r="B12" s="2"/>
      <c r="C12" s="2"/>
      <c r="D12" s="8"/>
      <c r="E12" s="17"/>
      <c r="F12" s="18"/>
      <c r="G12" s="19">
        <f t="shared" si="0"/>
        <v>0</v>
      </c>
      <c r="H12" s="20">
        <f t="shared" si="1"/>
        <v>0</v>
      </c>
      <c r="I12" s="8"/>
      <c r="J12" s="17"/>
      <c r="K12" s="18"/>
      <c r="L12" s="3"/>
      <c r="M12" s="6"/>
      <c r="N12" s="8"/>
      <c r="O12" s="17"/>
      <c r="P12" s="18"/>
      <c r="Q12" s="3"/>
      <c r="R12" s="6"/>
      <c r="S12" s="8"/>
      <c r="T12" s="17"/>
      <c r="U12" s="18"/>
      <c r="V12" s="3"/>
      <c r="W12" s="6"/>
      <c r="X12" s="8"/>
      <c r="Y12" s="17"/>
      <c r="Z12" s="18"/>
      <c r="AA12" s="3"/>
      <c r="AB12" s="6"/>
      <c r="AC12" s="8"/>
      <c r="AD12" s="8"/>
      <c r="AE12" s="8"/>
      <c r="AF12" s="8"/>
      <c r="AG12" s="8"/>
      <c r="AH12" s="1"/>
      <c r="AI12" s="1"/>
      <c r="AJ12" s="1"/>
      <c r="AK12" s="1"/>
      <c r="AL12" s="1"/>
    </row>
    <row r="13" spans="1:38" x14ac:dyDescent="0.25">
      <c r="A13" s="8"/>
      <c r="B13" s="13" t="s">
        <v>9</v>
      </c>
      <c r="C13" s="8" t="s">
        <v>3</v>
      </c>
      <c r="D13" s="8"/>
      <c r="E13" s="21"/>
      <c r="F13" s="22"/>
      <c r="G13" s="22"/>
      <c r="H13" s="23"/>
      <c r="I13" s="8"/>
      <c r="J13" s="21"/>
      <c r="K13" s="22"/>
      <c r="L13" s="22"/>
      <c r="M13" s="23"/>
      <c r="N13" s="8"/>
      <c r="O13" s="21"/>
      <c r="P13" s="22"/>
      <c r="Q13" s="22"/>
      <c r="R13" s="23"/>
      <c r="S13" s="8"/>
      <c r="T13" s="21"/>
      <c r="U13" s="22"/>
      <c r="V13" s="22"/>
      <c r="W13" s="23"/>
      <c r="X13" s="8"/>
      <c r="Y13" s="21"/>
      <c r="Z13" s="22"/>
      <c r="AA13" s="22"/>
      <c r="AB13" s="23"/>
      <c r="AC13" s="8"/>
      <c r="AD13" s="8"/>
      <c r="AE13" s="8"/>
      <c r="AF13" s="8"/>
      <c r="AG13" s="8"/>
      <c r="AH13" s="1"/>
      <c r="AI13" s="1"/>
      <c r="AJ13" s="1"/>
      <c r="AK13" s="1"/>
      <c r="AL13" s="1"/>
    </row>
    <row r="14" spans="1:38" x14ac:dyDescent="0.25">
      <c r="A14" s="8"/>
      <c r="B14" s="2" t="s">
        <v>41</v>
      </c>
      <c r="C14" s="2" t="s">
        <v>21</v>
      </c>
      <c r="D14" s="8"/>
      <c r="E14" s="24">
        <f>SUM(J14,O14,T14,Y14)</f>
        <v>0</v>
      </c>
      <c r="F14" s="25">
        <f>SUM(K14,P14,U14,Z14)</f>
        <v>0</v>
      </c>
      <c r="G14" s="19">
        <f t="shared" si="0"/>
        <v>0</v>
      </c>
      <c r="H14" s="20">
        <f t="shared" si="1"/>
        <v>0</v>
      </c>
      <c r="I14" s="8"/>
      <c r="J14" s="4"/>
      <c r="K14" s="5"/>
      <c r="L14" s="3"/>
      <c r="M14" s="6"/>
      <c r="N14" s="8"/>
      <c r="O14" s="4"/>
      <c r="P14" s="5"/>
      <c r="Q14" s="3"/>
      <c r="R14" s="6"/>
      <c r="S14" s="8"/>
      <c r="T14" s="4"/>
      <c r="U14" s="5"/>
      <c r="V14" s="3"/>
      <c r="W14" s="6"/>
      <c r="X14" s="8"/>
      <c r="Y14" s="4"/>
      <c r="Z14" s="5"/>
      <c r="AA14" s="3"/>
      <c r="AB14" s="6"/>
      <c r="AC14" s="8"/>
      <c r="AD14" s="8"/>
      <c r="AE14" s="8"/>
      <c r="AF14" s="8"/>
      <c r="AG14" s="8"/>
      <c r="AH14" s="1"/>
      <c r="AI14" s="1"/>
      <c r="AJ14" s="1"/>
      <c r="AK14" s="1"/>
      <c r="AL14" s="1"/>
    </row>
    <row r="15" spans="1:38" x14ac:dyDescent="0.25">
      <c r="A15" s="8"/>
      <c r="B15" s="13" t="s">
        <v>10</v>
      </c>
      <c r="C15" s="8" t="s">
        <v>3</v>
      </c>
      <c r="D15" s="8"/>
      <c r="E15" s="21"/>
      <c r="F15" s="22"/>
      <c r="G15" s="22"/>
      <c r="H15" s="23"/>
      <c r="I15" s="8"/>
      <c r="J15" s="21"/>
      <c r="K15" s="22"/>
      <c r="L15" s="22"/>
      <c r="M15" s="23"/>
      <c r="N15" s="8"/>
      <c r="O15" s="21"/>
      <c r="P15" s="22"/>
      <c r="Q15" s="22"/>
      <c r="R15" s="23"/>
      <c r="S15" s="8"/>
      <c r="T15" s="21"/>
      <c r="U15" s="22"/>
      <c r="V15" s="22"/>
      <c r="W15" s="23"/>
      <c r="X15" s="8"/>
      <c r="Y15" s="21"/>
      <c r="Z15" s="22"/>
      <c r="AA15" s="22"/>
      <c r="AB15" s="23"/>
      <c r="AC15" s="8"/>
      <c r="AD15" s="8"/>
      <c r="AE15" s="8"/>
      <c r="AF15" s="8"/>
      <c r="AG15" s="8"/>
      <c r="AH15" s="1"/>
      <c r="AI15" s="1"/>
      <c r="AJ15" s="1"/>
      <c r="AK15" s="1"/>
      <c r="AL15" s="1"/>
    </row>
    <row r="16" spans="1:38" x14ac:dyDescent="0.25">
      <c r="A16" s="8"/>
      <c r="B16" s="2"/>
      <c r="C16" s="2"/>
      <c r="D16" s="8"/>
      <c r="E16" s="24">
        <f>SUM(J16,O16,T16,Y16)</f>
        <v>0</v>
      </c>
      <c r="F16" s="25">
        <f>SUM(K16,P16,U16,Z16)</f>
        <v>0</v>
      </c>
      <c r="G16" s="19">
        <f t="shared" si="0"/>
        <v>0</v>
      </c>
      <c r="H16" s="20">
        <f t="shared" si="1"/>
        <v>0</v>
      </c>
      <c r="I16" s="8"/>
      <c r="J16" s="4"/>
      <c r="K16" s="5"/>
      <c r="L16" s="3"/>
      <c r="M16" s="6"/>
      <c r="N16" s="8"/>
      <c r="O16" s="4"/>
      <c r="P16" s="5"/>
      <c r="Q16" s="3"/>
      <c r="R16" s="6"/>
      <c r="S16" s="8"/>
      <c r="T16" s="4"/>
      <c r="U16" s="5"/>
      <c r="V16" s="3"/>
      <c r="W16" s="6"/>
      <c r="X16" s="8"/>
      <c r="Y16" s="4"/>
      <c r="Z16" s="5"/>
      <c r="AA16" s="3"/>
      <c r="AB16" s="6"/>
      <c r="AC16" s="8"/>
      <c r="AD16" s="8"/>
      <c r="AE16" s="8"/>
      <c r="AF16" s="8"/>
      <c r="AG16" s="8"/>
      <c r="AH16" s="1"/>
      <c r="AI16" s="1"/>
      <c r="AJ16" s="1"/>
      <c r="AK16" s="1"/>
      <c r="AL16" s="1"/>
    </row>
    <row r="17" spans="1:38" x14ac:dyDescent="0.25">
      <c r="A17" s="8"/>
      <c r="B17" s="2"/>
      <c r="C17" s="2"/>
      <c r="D17" s="8"/>
      <c r="E17" s="24">
        <f t="shared" ref="E17:E18" si="2">SUM(J17,O17,T17,Y17)</f>
        <v>0</v>
      </c>
      <c r="F17" s="25">
        <f t="shared" ref="F17:F22" si="3">SUM(K17,P17,U17,Z17)</f>
        <v>0</v>
      </c>
      <c r="G17" s="19">
        <f t="shared" si="0"/>
        <v>0</v>
      </c>
      <c r="H17" s="20">
        <f t="shared" si="1"/>
        <v>0</v>
      </c>
      <c r="I17" s="8"/>
      <c r="J17" s="4"/>
      <c r="K17" s="5"/>
      <c r="L17" s="3"/>
      <c r="M17" s="6"/>
      <c r="N17" s="8"/>
      <c r="O17" s="4"/>
      <c r="P17" s="5"/>
      <c r="Q17" s="3"/>
      <c r="R17" s="6"/>
      <c r="S17" s="8"/>
      <c r="T17" s="4"/>
      <c r="U17" s="5"/>
      <c r="V17" s="3"/>
      <c r="W17" s="6"/>
      <c r="X17" s="8"/>
      <c r="Y17" s="4"/>
      <c r="Z17" s="5"/>
      <c r="AA17" s="3"/>
      <c r="AB17" s="6"/>
      <c r="AC17" s="8"/>
      <c r="AD17" s="8"/>
      <c r="AE17" s="8"/>
      <c r="AF17" s="8"/>
      <c r="AG17" s="8"/>
      <c r="AH17" s="1"/>
      <c r="AI17" s="1"/>
      <c r="AJ17" s="1"/>
      <c r="AK17" s="1"/>
      <c r="AL17" s="1"/>
    </row>
    <row r="18" spans="1:38" x14ac:dyDescent="0.25">
      <c r="A18" s="8"/>
      <c r="B18" s="2"/>
      <c r="C18" s="2"/>
      <c r="D18" s="8"/>
      <c r="E18" s="24">
        <f t="shared" si="2"/>
        <v>0</v>
      </c>
      <c r="F18" s="25">
        <f t="shared" si="3"/>
        <v>0</v>
      </c>
      <c r="G18" s="19">
        <f t="shared" si="0"/>
        <v>0</v>
      </c>
      <c r="H18" s="20">
        <f t="shared" si="1"/>
        <v>0</v>
      </c>
      <c r="I18" s="8"/>
      <c r="J18" s="4"/>
      <c r="K18" s="5"/>
      <c r="L18" s="3"/>
      <c r="M18" s="6"/>
      <c r="N18" s="8"/>
      <c r="O18" s="4"/>
      <c r="P18" s="5"/>
      <c r="Q18" s="3"/>
      <c r="R18" s="6"/>
      <c r="S18" s="8"/>
      <c r="T18" s="4"/>
      <c r="U18" s="5"/>
      <c r="V18" s="3"/>
      <c r="W18" s="6"/>
      <c r="X18" s="8"/>
      <c r="Y18" s="4"/>
      <c r="Z18" s="5"/>
      <c r="AA18" s="3"/>
      <c r="AB18" s="6"/>
      <c r="AC18" s="8"/>
      <c r="AD18" s="8"/>
      <c r="AE18" s="8"/>
      <c r="AF18" s="8"/>
      <c r="AG18" s="8"/>
      <c r="AH18" s="1"/>
      <c r="AI18" s="1"/>
      <c r="AJ18" s="1"/>
      <c r="AK18" s="1"/>
      <c r="AL18" s="1"/>
    </row>
    <row r="19" spans="1:38" x14ac:dyDescent="0.25">
      <c r="A19" s="8"/>
      <c r="B19" s="13" t="s">
        <v>11</v>
      </c>
      <c r="C19" s="8" t="s">
        <v>3</v>
      </c>
      <c r="D19" s="8"/>
      <c r="E19" s="21"/>
      <c r="F19" s="22"/>
      <c r="G19" s="22"/>
      <c r="H19" s="23"/>
      <c r="I19" s="8"/>
      <c r="J19" s="21"/>
      <c r="K19" s="22"/>
      <c r="L19" s="22"/>
      <c r="M19" s="23"/>
      <c r="N19" s="8"/>
      <c r="O19" s="21"/>
      <c r="P19" s="22"/>
      <c r="Q19" s="22"/>
      <c r="R19" s="23"/>
      <c r="S19" s="8"/>
      <c r="T19" s="21"/>
      <c r="U19" s="22"/>
      <c r="V19" s="22"/>
      <c r="W19" s="23"/>
      <c r="X19" s="8"/>
      <c r="Y19" s="21"/>
      <c r="Z19" s="22"/>
      <c r="AA19" s="22"/>
      <c r="AB19" s="23"/>
      <c r="AC19" s="8"/>
      <c r="AD19" s="8"/>
      <c r="AE19" s="8"/>
      <c r="AF19" s="8"/>
      <c r="AG19" s="8"/>
      <c r="AH19" s="1"/>
      <c r="AI19" s="1"/>
      <c r="AJ19" s="1"/>
      <c r="AK19" s="1"/>
      <c r="AL19" s="1"/>
    </row>
    <row r="20" spans="1:38" x14ac:dyDescent="0.25">
      <c r="A20" s="8"/>
      <c r="B20" s="2"/>
      <c r="C20" s="2"/>
      <c r="D20" s="8"/>
      <c r="E20" s="24">
        <f>SUM(J20,O20,T20,Y20)</f>
        <v>0</v>
      </c>
      <c r="F20" s="25">
        <f t="shared" si="3"/>
        <v>0</v>
      </c>
      <c r="G20" s="19">
        <f t="shared" si="0"/>
        <v>0</v>
      </c>
      <c r="H20" s="20">
        <f t="shared" si="0"/>
        <v>0</v>
      </c>
      <c r="I20" s="8"/>
      <c r="J20" s="4"/>
      <c r="K20" s="5"/>
      <c r="L20" s="3"/>
      <c r="M20" s="6"/>
      <c r="N20" s="8"/>
      <c r="O20" s="4"/>
      <c r="P20" s="5"/>
      <c r="Q20" s="3"/>
      <c r="R20" s="6"/>
      <c r="S20" s="8"/>
      <c r="T20" s="4"/>
      <c r="U20" s="5"/>
      <c r="V20" s="3"/>
      <c r="W20" s="6"/>
      <c r="X20" s="8"/>
      <c r="Y20" s="4"/>
      <c r="Z20" s="5"/>
      <c r="AA20" s="3"/>
      <c r="AB20" s="6"/>
      <c r="AC20" s="8"/>
      <c r="AD20" s="8"/>
      <c r="AE20" s="8"/>
      <c r="AF20" s="8"/>
      <c r="AG20" s="8"/>
      <c r="AH20" s="1"/>
      <c r="AI20" s="1"/>
      <c r="AJ20" s="1"/>
      <c r="AK20" s="1"/>
      <c r="AL20" s="1"/>
    </row>
    <row r="21" spans="1:38" x14ac:dyDescent="0.25">
      <c r="A21" s="8"/>
      <c r="B21" s="2"/>
      <c r="C21" s="2"/>
      <c r="D21" s="8"/>
      <c r="E21" s="24">
        <f t="shared" ref="E21:E22" si="4">SUM(J21,O21,T21,Y21)</f>
        <v>0</v>
      </c>
      <c r="F21" s="25">
        <f t="shared" si="3"/>
        <v>0</v>
      </c>
      <c r="G21" s="19">
        <f t="shared" si="0"/>
        <v>0</v>
      </c>
      <c r="H21" s="20">
        <f t="shared" si="0"/>
        <v>0</v>
      </c>
      <c r="I21" s="8"/>
      <c r="J21" s="4"/>
      <c r="K21" s="5"/>
      <c r="L21" s="3"/>
      <c r="M21" s="6"/>
      <c r="N21" s="8"/>
      <c r="O21" s="4"/>
      <c r="P21" s="5"/>
      <c r="Q21" s="3"/>
      <c r="R21" s="6"/>
      <c r="S21" s="8"/>
      <c r="T21" s="4"/>
      <c r="U21" s="5"/>
      <c r="V21" s="3"/>
      <c r="W21" s="6"/>
      <c r="X21" s="8"/>
      <c r="Y21" s="4"/>
      <c r="Z21" s="5"/>
      <c r="AA21" s="3"/>
      <c r="AB21" s="6"/>
      <c r="AC21" s="8"/>
      <c r="AD21" s="8"/>
      <c r="AE21" s="8"/>
      <c r="AF21" s="8"/>
      <c r="AG21" s="8"/>
      <c r="AH21" s="1"/>
      <c r="AI21" s="1"/>
      <c r="AJ21" s="1"/>
      <c r="AK21" s="1"/>
      <c r="AL21" s="1"/>
    </row>
    <row r="22" spans="1:38" x14ac:dyDescent="0.25">
      <c r="A22" s="8"/>
      <c r="B22" s="2"/>
      <c r="C22" s="2"/>
      <c r="D22" s="8"/>
      <c r="E22" s="24">
        <f t="shared" si="4"/>
        <v>0</v>
      </c>
      <c r="F22" s="25">
        <f t="shared" si="3"/>
        <v>0</v>
      </c>
      <c r="G22" s="19">
        <f t="shared" si="0"/>
        <v>0</v>
      </c>
      <c r="H22" s="20">
        <f t="shared" si="0"/>
        <v>0</v>
      </c>
      <c r="I22" s="8"/>
      <c r="J22" s="4"/>
      <c r="K22" s="5"/>
      <c r="L22" s="3"/>
      <c r="M22" s="6"/>
      <c r="N22" s="8"/>
      <c r="O22" s="4"/>
      <c r="P22" s="5"/>
      <c r="Q22" s="3"/>
      <c r="R22" s="6"/>
      <c r="S22" s="8"/>
      <c r="T22" s="4"/>
      <c r="U22" s="5"/>
      <c r="V22" s="3"/>
      <c r="W22" s="6"/>
      <c r="X22" s="8"/>
      <c r="Y22" s="4"/>
      <c r="Z22" s="5"/>
      <c r="AA22" s="3"/>
      <c r="AB22" s="6"/>
      <c r="AC22" s="8"/>
      <c r="AD22" s="8"/>
      <c r="AE22" s="8"/>
      <c r="AF22" s="8"/>
      <c r="AG22" s="8"/>
      <c r="AH22" s="1"/>
      <c r="AI22" s="1"/>
      <c r="AJ22" s="1"/>
      <c r="AK22" s="1"/>
      <c r="AL22" s="1"/>
    </row>
    <row r="23" spans="1:38" x14ac:dyDescent="0.25">
      <c r="A23" s="8"/>
      <c r="B23" s="13" t="s">
        <v>12</v>
      </c>
      <c r="C23" s="8"/>
      <c r="D23" s="8"/>
      <c r="E23" s="21"/>
      <c r="F23" s="22"/>
      <c r="G23" s="22"/>
      <c r="H23" s="23"/>
      <c r="I23" s="8"/>
      <c r="J23" s="21"/>
      <c r="K23" s="22"/>
      <c r="L23" s="22"/>
      <c r="M23" s="23"/>
      <c r="N23" s="8"/>
      <c r="O23" s="21"/>
      <c r="P23" s="22"/>
      <c r="Q23" s="22"/>
      <c r="R23" s="23"/>
      <c r="S23" s="8"/>
      <c r="T23" s="21"/>
      <c r="U23" s="22"/>
      <c r="V23" s="22"/>
      <c r="W23" s="23"/>
      <c r="X23" s="8"/>
      <c r="Y23" s="21"/>
      <c r="Z23" s="22"/>
      <c r="AA23" s="22"/>
      <c r="AB23" s="23"/>
      <c r="AC23" s="8"/>
      <c r="AD23" s="8"/>
      <c r="AE23" s="8"/>
      <c r="AF23" s="8"/>
      <c r="AG23" s="8"/>
      <c r="AH23" s="1"/>
      <c r="AI23" s="1"/>
      <c r="AJ23" s="1"/>
      <c r="AK23" s="1"/>
      <c r="AL23" s="1"/>
    </row>
    <row r="24" spans="1:38" x14ac:dyDescent="0.25">
      <c r="A24" s="8"/>
      <c r="B24" s="8" t="s">
        <v>15</v>
      </c>
      <c r="C24" s="8"/>
      <c r="D24" s="8"/>
      <c r="E24" s="17"/>
      <c r="F24" s="25">
        <f>SUM(K24,P24,U24,Z24)</f>
        <v>0</v>
      </c>
      <c r="G24" s="18"/>
      <c r="H24" s="20">
        <f>SUM(M24,R24,W24,AB24)</f>
        <v>0</v>
      </c>
      <c r="I24" s="8"/>
      <c r="J24" s="17"/>
      <c r="K24" s="5"/>
      <c r="L24" s="18"/>
      <c r="M24" s="6"/>
      <c r="N24" s="8"/>
      <c r="O24" s="17"/>
      <c r="P24" s="5"/>
      <c r="Q24" s="18"/>
      <c r="R24" s="6"/>
      <c r="S24" s="8"/>
      <c r="T24" s="17"/>
      <c r="U24" s="5"/>
      <c r="V24" s="18"/>
      <c r="W24" s="6"/>
      <c r="X24" s="8"/>
      <c r="Y24" s="17"/>
      <c r="Z24" s="5"/>
      <c r="AA24" s="18"/>
      <c r="AB24" s="6"/>
      <c r="AC24" s="8"/>
      <c r="AD24" s="8"/>
      <c r="AE24" s="8"/>
      <c r="AF24" s="8"/>
      <c r="AG24" s="8"/>
      <c r="AH24" s="1"/>
      <c r="AI24" s="1"/>
      <c r="AJ24" s="1"/>
      <c r="AK24" s="1"/>
      <c r="AL24" s="1"/>
    </row>
    <row r="25" spans="1:38" x14ac:dyDescent="0.25">
      <c r="A25" s="8"/>
      <c r="B25" s="8" t="s">
        <v>17</v>
      </c>
      <c r="C25" s="8"/>
      <c r="D25" s="8"/>
      <c r="E25" s="17"/>
      <c r="F25" s="25">
        <f t="shared" ref="F25:F26" si="5">SUM(K25,P25,U25,Z25)</f>
        <v>0</v>
      </c>
      <c r="G25" s="18"/>
      <c r="H25" s="20">
        <f t="shared" ref="H25:H26" si="6">SUM(M25,R25,W25,AB25)</f>
        <v>0</v>
      </c>
      <c r="I25" s="8"/>
      <c r="J25" s="17"/>
      <c r="K25" s="5"/>
      <c r="L25" s="18"/>
      <c r="M25" s="6"/>
      <c r="N25" s="8"/>
      <c r="O25" s="17"/>
      <c r="P25" s="5"/>
      <c r="Q25" s="18"/>
      <c r="R25" s="6"/>
      <c r="S25" s="8"/>
      <c r="T25" s="17"/>
      <c r="U25" s="5"/>
      <c r="V25" s="18"/>
      <c r="W25" s="6"/>
      <c r="X25" s="8"/>
      <c r="Y25" s="17"/>
      <c r="Z25" s="5"/>
      <c r="AA25" s="18"/>
      <c r="AB25" s="6"/>
      <c r="AC25" s="8"/>
      <c r="AD25" s="8"/>
      <c r="AE25" s="8"/>
      <c r="AF25" s="8"/>
      <c r="AG25" s="8"/>
      <c r="AH25" s="1"/>
      <c r="AI25" s="1"/>
      <c r="AJ25" s="1"/>
      <c r="AK25" s="1"/>
      <c r="AL25" s="1"/>
    </row>
    <row r="26" spans="1:38" x14ac:dyDescent="0.25">
      <c r="A26" s="8"/>
      <c r="B26" s="8" t="s">
        <v>16</v>
      </c>
      <c r="C26" s="8"/>
      <c r="D26" s="8"/>
      <c r="E26" s="17"/>
      <c r="F26" s="25">
        <f t="shared" si="5"/>
        <v>0</v>
      </c>
      <c r="G26" s="18"/>
      <c r="H26" s="20">
        <f t="shared" si="6"/>
        <v>0</v>
      </c>
      <c r="I26" s="8"/>
      <c r="J26" s="17"/>
      <c r="K26" s="5"/>
      <c r="L26" s="18"/>
      <c r="M26" s="6"/>
      <c r="N26" s="8"/>
      <c r="O26" s="17"/>
      <c r="P26" s="5"/>
      <c r="Q26" s="18"/>
      <c r="R26" s="6"/>
      <c r="S26" s="8"/>
      <c r="T26" s="17"/>
      <c r="U26" s="5"/>
      <c r="V26" s="18"/>
      <c r="W26" s="6"/>
      <c r="X26" s="8"/>
      <c r="Y26" s="17"/>
      <c r="Z26" s="5"/>
      <c r="AA26" s="18"/>
      <c r="AB26" s="6"/>
      <c r="AC26" s="8"/>
      <c r="AD26" s="8"/>
      <c r="AE26" s="8"/>
      <c r="AF26" s="8"/>
      <c r="AG26" s="8"/>
      <c r="AH26" s="1"/>
      <c r="AI26" s="1"/>
      <c r="AJ26" s="1"/>
      <c r="AK26" s="1"/>
      <c r="AL26" s="1"/>
    </row>
    <row r="27" spans="1:38" x14ac:dyDescent="0.25">
      <c r="A27" s="8"/>
      <c r="B27" s="8"/>
      <c r="C27" s="8"/>
      <c r="D27" s="8"/>
      <c r="E27" s="21"/>
      <c r="F27" s="22"/>
      <c r="G27" s="22"/>
      <c r="H27" s="23"/>
      <c r="I27" s="8"/>
      <c r="J27" s="21"/>
      <c r="K27" s="22"/>
      <c r="L27" s="22"/>
      <c r="M27" s="23"/>
      <c r="N27" s="8"/>
      <c r="O27" s="21"/>
      <c r="P27" s="22"/>
      <c r="Q27" s="22"/>
      <c r="R27" s="23"/>
      <c r="S27" s="8"/>
      <c r="T27" s="21"/>
      <c r="U27" s="22"/>
      <c r="V27" s="22"/>
      <c r="W27" s="23"/>
      <c r="X27" s="8"/>
      <c r="Y27" s="21"/>
      <c r="Z27" s="22"/>
      <c r="AA27" s="22"/>
      <c r="AB27" s="23"/>
      <c r="AC27" s="8"/>
      <c r="AD27" s="8"/>
      <c r="AE27" s="8"/>
      <c r="AF27" s="8"/>
      <c r="AG27" s="8"/>
      <c r="AH27" s="1"/>
      <c r="AI27" s="1"/>
      <c r="AJ27" s="1"/>
      <c r="AK27" s="1"/>
      <c r="AL27" s="1"/>
    </row>
    <row r="28" spans="1:38" x14ac:dyDescent="0.25">
      <c r="A28" s="8"/>
      <c r="B28" s="13" t="s">
        <v>13</v>
      </c>
      <c r="C28" s="8"/>
      <c r="D28" s="8"/>
      <c r="E28" s="24">
        <f>SUM(J28,O28,T28,Y28)</f>
        <v>0</v>
      </c>
      <c r="F28" s="25">
        <f>SUM(K28,P28,U28,Z28)</f>
        <v>0</v>
      </c>
      <c r="G28" s="18"/>
      <c r="H28" s="26"/>
      <c r="I28" s="8"/>
      <c r="J28" s="24" cm="1">
        <f t="array" ref="J28">SUMIF($C:$C,"PhD student",J:J)+SUMIF($C:$C,"PhD student (4+4)",J:J)*(3/4)+SUMIF($C:$C,"PhD student (3+5)",J:J)*(3/5)+SUMIF($C:$C,"Postdoc",J:J)+SUM(SUMIF($C:$C,'VIP categories'!$C$2:$C$3,J:J))</f>
        <v>0</v>
      </c>
      <c r="K28" s="25">
        <f>J28/12*'VIP categories'!$B$11</f>
        <v>0</v>
      </c>
      <c r="L28" s="18"/>
      <c r="M28" s="26"/>
      <c r="N28" s="8"/>
      <c r="O28" s="24" cm="1">
        <f t="array" ref="O28">SUMIF($C:$C,"PhD student",O:O)+SUMIF($C:$C,"PhD student (4+4)",O:O)*(3/4)+SUMIF($C:$C,"PhD student (3+5)",O:O)*(3/5)+SUMIF($C:$C,"Postdoc",O:O)+SUM(SUMIF($C:$C,'VIP categories'!$C$2:$C$3,O:O))</f>
        <v>0</v>
      </c>
      <c r="P28" s="25">
        <f>O28/12*'VIP categories'!$B$11</f>
        <v>0</v>
      </c>
      <c r="Q28" s="18"/>
      <c r="R28" s="26"/>
      <c r="S28" s="8"/>
      <c r="T28" s="24" cm="1">
        <f t="array" ref="T28">SUMIF($C:$C,"PhD student",T:T)+SUMIF($C:$C,"PhD student (4+4)",T:T)*(3/4)+SUMIF($C:$C,"PhD student (3+5)",T:T)*(3/5)+SUMIF($C:$C,"Postdoc",T:T)+SUM(SUMIF($C:$C,'VIP categories'!$C$2:$C$3,T:T))</f>
        <v>0</v>
      </c>
      <c r="U28" s="25">
        <f>T28/12*'VIP categories'!$B$11</f>
        <v>0</v>
      </c>
      <c r="V28" s="18"/>
      <c r="W28" s="26"/>
      <c r="X28" s="8"/>
      <c r="Y28" s="24" cm="1">
        <f t="array" ref="Y28">SUMIF($C:$C,"PhD student",Y:Y)+SUMIF($C:$C,"PhD student (4+4)",Y:Y)*(3/4)+SUMIF($C:$C,"PhD student (3+5)",Y:Y)*(3/5)+SUMIF($C:$C,"Postdoc",Y:Y)+SUM(SUMIF($C:$C,'VIP categories'!$C$2:$C$3,Y:Y))</f>
        <v>0</v>
      </c>
      <c r="Z28" s="25">
        <f>Y28/12*'VIP categories'!$B$11</f>
        <v>0</v>
      </c>
      <c r="AA28" s="18"/>
      <c r="AB28" s="26"/>
      <c r="AC28" s="8"/>
      <c r="AD28" s="8"/>
      <c r="AE28" s="8"/>
      <c r="AF28" s="8"/>
      <c r="AG28" s="8"/>
      <c r="AH28" s="1"/>
      <c r="AI28" s="1"/>
      <c r="AJ28" s="1"/>
      <c r="AK28" s="1"/>
      <c r="AL28" s="1"/>
    </row>
    <row r="29" spans="1:38" x14ac:dyDescent="0.25">
      <c r="A29" s="8"/>
      <c r="B29" s="8"/>
      <c r="C29" s="8"/>
      <c r="D29" s="8"/>
      <c r="E29" s="21"/>
      <c r="F29" s="22"/>
      <c r="G29" s="22"/>
      <c r="H29" s="23"/>
      <c r="I29" s="8"/>
      <c r="J29" s="21"/>
      <c r="K29" s="22"/>
      <c r="L29" s="22"/>
      <c r="M29" s="23"/>
      <c r="N29" s="8"/>
      <c r="O29" s="21"/>
      <c r="P29" s="22"/>
      <c r="Q29" s="22"/>
      <c r="R29" s="23"/>
      <c r="S29" s="8"/>
      <c r="T29" s="21"/>
      <c r="U29" s="22"/>
      <c r="V29" s="22"/>
      <c r="W29" s="23"/>
      <c r="X29" s="8"/>
      <c r="Y29" s="21"/>
      <c r="Z29" s="22"/>
      <c r="AA29" s="22"/>
      <c r="AB29" s="23"/>
      <c r="AC29" s="8"/>
      <c r="AD29" s="8"/>
      <c r="AE29" s="8"/>
      <c r="AF29" s="8"/>
      <c r="AG29" s="8"/>
      <c r="AH29" s="1"/>
      <c r="AI29" s="1"/>
      <c r="AJ29" s="1"/>
      <c r="AK29" s="1"/>
      <c r="AL29" s="1"/>
    </row>
    <row r="30" spans="1:38" ht="13.8" thickBot="1" x14ac:dyDescent="0.3">
      <c r="A30" s="8"/>
      <c r="B30" s="13" t="s">
        <v>14</v>
      </c>
      <c r="C30" s="8"/>
      <c r="D30" s="8"/>
      <c r="E30" s="27"/>
      <c r="F30" s="28">
        <f>SUM(K30,P30,U30,Z30)</f>
        <v>0</v>
      </c>
      <c r="G30" s="29"/>
      <c r="H30" s="30">
        <f>SUM(M30,R30,W30,AB30)</f>
        <v>0</v>
      </c>
      <c r="I30" s="8"/>
      <c r="J30" s="27"/>
      <c r="K30" s="28">
        <f>SUM(K14:K14,K16:K18,K20:K22,K24:K26,K28)</f>
        <v>0</v>
      </c>
      <c r="L30" s="29"/>
      <c r="M30" s="30">
        <f>SUM(M9:M12,M14:M14,M16:M18,M20:M22,M24:M26,M28)</f>
        <v>0</v>
      </c>
      <c r="N30" s="8"/>
      <c r="O30" s="27"/>
      <c r="P30" s="28">
        <f>SUM(P14:P14,P16:P18,P20:P22,P24:P26,P28)</f>
        <v>0</v>
      </c>
      <c r="Q30" s="29"/>
      <c r="R30" s="30">
        <f>SUM(R9:R12,R14:R14,R16:R18,R20:R22,R24:R26,R28)</f>
        <v>0</v>
      </c>
      <c r="S30" s="8"/>
      <c r="T30" s="27"/>
      <c r="U30" s="28">
        <f>SUM(U14:U14,U16:U18,U20:U22,U24:U26,U28)</f>
        <v>0</v>
      </c>
      <c r="V30" s="29"/>
      <c r="W30" s="30">
        <f>SUM(W9:W12,W14:W14,W16:W18,W20:W22,W24:W26,W28)</f>
        <v>0</v>
      </c>
      <c r="X30" s="8"/>
      <c r="Y30" s="27"/>
      <c r="Z30" s="28">
        <f>SUM(Z14:Z14,Z16:Z18,Z20:Z22,Z24:Z26,Z28)</f>
        <v>0</v>
      </c>
      <c r="AA30" s="29"/>
      <c r="AB30" s="30">
        <f>SUM(AB9:AB12,AB14:AB14,AB16:AB18,AB20:AB22,AB24:AB26,AB28)</f>
        <v>0</v>
      </c>
      <c r="AC30" s="8"/>
      <c r="AD30" s="8"/>
      <c r="AE30" s="8"/>
      <c r="AF30" s="8"/>
      <c r="AG30" s="8"/>
      <c r="AH30" s="1"/>
      <c r="AI30" s="1"/>
      <c r="AJ30" s="1"/>
      <c r="AK30" s="1"/>
      <c r="AL30" s="1"/>
    </row>
    <row r="31" spans="1:38" x14ac:dyDescent="0.25">
      <c r="A31" s="8"/>
      <c r="B31" s="8"/>
      <c r="C31" s="8"/>
      <c r="D31" s="8"/>
      <c r="E31" s="3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8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 ht="13.8" thickBot="1" x14ac:dyDescent="0.3">
      <c r="A33" s="8"/>
      <c r="B33" s="13" t="s">
        <v>28</v>
      </c>
      <c r="C33" s="8"/>
      <c r="D33" s="8"/>
      <c r="E33" s="8"/>
      <c r="F33" s="8"/>
      <c r="G33" s="8"/>
      <c r="H33" s="8"/>
      <c r="I33" s="8"/>
      <c r="J33" s="13" t="s">
        <v>29</v>
      </c>
      <c r="K33" s="8"/>
      <c r="L33" s="8"/>
      <c r="M33" s="8"/>
      <c r="N33" s="8"/>
      <c r="O33" s="8"/>
      <c r="P33" s="13"/>
      <c r="Q33" s="8"/>
      <c r="R33" s="13" t="s">
        <v>30</v>
      </c>
      <c r="S33" s="8"/>
      <c r="T33" s="8"/>
      <c r="U33" s="8"/>
      <c r="V33" s="8"/>
      <c r="W33" s="8"/>
      <c r="X33" s="8"/>
      <c r="Y33" s="8"/>
      <c r="Z33" s="13" t="s">
        <v>32</v>
      </c>
      <c r="AA33" s="8"/>
      <c r="AB33" s="8"/>
      <c r="AC33" s="8"/>
      <c r="AD33" s="8"/>
      <c r="AE33" s="8"/>
      <c r="AF33" s="8"/>
      <c r="AG33" s="8"/>
    </row>
    <row r="34" spans="1:33" x14ac:dyDescent="0.25">
      <c r="A34" s="8"/>
      <c r="B34" s="42" t="s">
        <v>36</v>
      </c>
      <c r="C34" s="43"/>
      <c r="D34" s="43"/>
      <c r="E34" s="43"/>
      <c r="F34" s="43"/>
      <c r="G34" s="43"/>
      <c r="H34" s="44"/>
      <c r="I34" s="8"/>
      <c r="J34" s="42" t="s">
        <v>31</v>
      </c>
      <c r="K34" s="43"/>
      <c r="L34" s="43"/>
      <c r="M34" s="43"/>
      <c r="N34" s="43"/>
      <c r="O34" s="43"/>
      <c r="P34" s="44"/>
      <c r="Q34" s="8"/>
      <c r="R34" s="42" t="s">
        <v>31</v>
      </c>
      <c r="S34" s="43"/>
      <c r="T34" s="43"/>
      <c r="U34" s="43"/>
      <c r="V34" s="43"/>
      <c r="W34" s="43"/>
      <c r="X34" s="44"/>
      <c r="Y34" s="8"/>
      <c r="Z34" s="42" t="s">
        <v>31</v>
      </c>
      <c r="AA34" s="43"/>
      <c r="AB34" s="43"/>
      <c r="AC34" s="43"/>
      <c r="AD34" s="43"/>
      <c r="AE34" s="43"/>
      <c r="AF34" s="44"/>
      <c r="AG34" s="8"/>
    </row>
    <row r="35" spans="1:33" x14ac:dyDescent="0.25">
      <c r="A35" s="8"/>
      <c r="B35" s="45"/>
      <c r="C35" s="46"/>
      <c r="D35" s="46"/>
      <c r="E35" s="46"/>
      <c r="F35" s="46"/>
      <c r="G35" s="46"/>
      <c r="H35" s="47"/>
      <c r="I35" s="8"/>
      <c r="J35" s="45"/>
      <c r="K35" s="46"/>
      <c r="L35" s="46"/>
      <c r="M35" s="46"/>
      <c r="N35" s="46"/>
      <c r="O35" s="46"/>
      <c r="P35" s="47"/>
      <c r="Q35" s="8"/>
      <c r="R35" s="45"/>
      <c r="S35" s="46"/>
      <c r="T35" s="46"/>
      <c r="U35" s="46"/>
      <c r="V35" s="46"/>
      <c r="W35" s="46"/>
      <c r="X35" s="47"/>
      <c r="Y35" s="8"/>
      <c r="Z35" s="45"/>
      <c r="AA35" s="46"/>
      <c r="AB35" s="46"/>
      <c r="AC35" s="46"/>
      <c r="AD35" s="46"/>
      <c r="AE35" s="46"/>
      <c r="AF35" s="47"/>
      <c r="AG35" s="8"/>
    </row>
    <row r="36" spans="1:33" x14ac:dyDescent="0.25">
      <c r="A36" s="8"/>
      <c r="B36" s="45"/>
      <c r="C36" s="46"/>
      <c r="D36" s="46"/>
      <c r="E36" s="46"/>
      <c r="F36" s="46"/>
      <c r="G36" s="46"/>
      <c r="H36" s="47"/>
      <c r="I36" s="8"/>
      <c r="J36" s="45"/>
      <c r="K36" s="46"/>
      <c r="L36" s="46"/>
      <c r="M36" s="46"/>
      <c r="N36" s="46"/>
      <c r="O36" s="46"/>
      <c r="P36" s="47"/>
      <c r="Q36" s="8"/>
      <c r="R36" s="45"/>
      <c r="S36" s="46"/>
      <c r="T36" s="46"/>
      <c r="U36" s="46"/>
      <c r="V36" s="46"/>
      <c r="W36" s="46"/>
      <c r="X36" s="47"/>
      <c r="Y36" s="8"/>
      <c r="Z36" s="45"/>
      <c r="AA36" s="46"/>
      <c r="AB36" s="46"/>
      <c r="AC36" s="46"/>
      <c r="AD36" s="46"/>
      <c r="AE36" s="46"/>
      <c r="AF36" s="47"/>
      <c r="AG36" s="8"/>
    </row>
    <row r="37" spans="1:33" x14ac:dyDescent="0.25">
      <c r="A37" s="8"/>
      <c r="B37" s="45"/>
      <c r="C37" s="46"/>
      <c r="D37" s="46"/>
      <c r="E37" s="46"/>
      <c r="F37" s="46"/>
      <c r="G37" s="46"/>
      <c r="H37" s="47"/>
      <c r="I37" s="8"/>
      <c r="J37" s="45"/>
      <c r="K37" s="46"/>
      <c r="L37" s="46"/>
      <c r="M37" s="46"/>
      <c r="N37" s="46"/>
      <c r="O37" s="46"/>
      <c r="P37" s="47"/>
      <c r="Q37" s="8"/>
      <c r="R37" s="45"/>
      <c r="S37" s="46"/>
      <c r="T37" s="46"/>
      <c r="U37" s="46"/>
      <c r="V37" s="46"/>
      <c r="W37" s="46"/>
      <c r="X37" s="47"/>
      <c r="Y37" s="8"/>
      <c r="Z37" s="45"/>
      <c r="AA37" s="46"/>
      <c r="AB37" s="46"/>
      <c r="AC37" s="46"/>
      <c r="AD37" s="46"/>
      <c r="AE37" s="46"/>
      <c r="AF37" s="47"/>
      <c r="AG37" s="8"/>
    </row>
    <row r="38" spans="1:33" x14ac:dyDescent="0.25">
      <c r="A38" s="8"/>
      <c r="B38" s="45"/>
      <c r="C38" s="46"/>
      <c r="D38" s="46"/>
      <c r="E38" s="46"/>
      <c r="F38" s="46"/>
      <c r="G38" s="46"/>
      <c r="H38" s="47"/>
      <c r="I38" s="8"/>
      <c r="J38" s="45"/>
      <c r="K38" s="46"/>
      <c r="L38" s="46"/>
      <c r="M38" s="46"/>
      <c r="N38" s="46"/>
      <c r="O38" s="46"/>
      <c r="P38" s="47"/>
      <c r="Q38" s="8"/>
      <c r="R38" s="45"/>
      <c r="S38" s="46"/>
      <c r="T38" s="46"/>
      <c r="U38" s="46"/>
      <c r="V38" s="46"/>
      <c r="W38" s="46"/>
      <c r="X38" s="47"/>
      <c r="Y38" s="8"/>
      <c r="Z38" s="45"/>
      <c r="AA38" s="46"/>
      <c r="AB38" s="46"/>
      <c r="AC38" s="46"/>
      <c r="AD38" s="46"/>
      <c r="AE38" s="46"/>
      <c r="AF38" s="47"/>
      <c r="AG38" s="8"/>
    </row>
    <row r="39" spans="1:33" x14ac:dyDescent="0.25">
      <c r="A39" s="8"/>
      <c r="B39" s="45"/>
      <c r="C39" s="46"/>
      <c r="D39" s="46"/>
      <c r="E39" s="46"/>
      <c r="F39" s="46"/>
      <c r="G39" s="46"/>
      <c r="H39" s="47"/>
      <c r="I39" s="8"/>
      <c r="J39" s="45"/>
      <c r="K39" s="46"/>
      <c r="L39" s="46"/>
      <c r="M39" s="46"/>
      <c r="N39" s="46"/>
      <c r="O39" s="46"/>
      <c r="P39" s="47"/>
      <c r="Q39" s="8"/>
      <c r="R39" s="45"/>
      <c r="S39" s="46"/>
      <c r="T39" s="46"/>
      <c r="U39" s="46"/>
      <c r="V39" s="46"/>
      <c r="W39" s="46"/>
      <c r="X39" s="47"/>
      <c r="Y39" s="8"/>
      <c r="Z39" s="45"/>
      <c r="AA39" s="46"/>
      <c r="AB39" s="46"/>
      <c r="AC39" s="46"/>
      <c r="AD39" s="46"/>
      <c r="AE39" s="46"/>
      <c r="AF39" s="47"/>
      <c r="AG39" s="8"/>
    </row>
    <row r="40" spans="1:33" x14ac:dyDescent="0.25">
      <c r="A40" s="8"/>
      <c r="B40" s="45"/>
      <c r="C40" s="46"/>
      <c r="D40" s="46"/>
      <c r="E40" s="46"/>
      <c r="F40" s="46"/>
      <c r="G40" s="46"/>
      <c r="H40" s="47"/>
      <c r="I40" s="8"/>
      <c r="J40" s="45"/>
      <c r="K40" s="46"/>
      <c r="L40" s="46"/>
      <c r="M40" s="46"/>
      <c r="N40" s="46"/>
      <c r="O40" s="46"/>
      <c r="P40" s="47"/>
      <c r="Q40" s="8"/>
      <c r="R40" s="45"/>
      <c r="S40" s="46"/>
      <c r="T40" s="46"/>
      <c r="U40" s="46"/>
      <c r="V40" s="46"/>
      <c r="W40" s="46"/>
      <c r="X40" s="47"/>
      <c r="Y40" s="8"/>
      <c r="Z40" s="45"/>
      <c r="AA40" s="46"/>
      <c r="AB40" s="46"/>
      <c r="AC40" s="46"/>
      <c r="AD40" s="46"/>
      <c r="AE40" s="46"/>
      <c r="AF40" s="47"/>
      <c r="AG40" s="8"/>
    </row>
    <row r="41" spans="1:33" x14ac:dyDescent="0.25">
      <c r="A41" s="8"/>
      <c r="B41" s="45"/>
      <c r="C41" s="46"/>
      <c r="D41" s="46"/>
      <c r="E41" s="46"/>
      <c r="F41" s="46"/>
      <c r="G41" s="46"/>
      <c r="H41" s="47"/>
      <c r="I41" s="8"/>
      <c r="J41" s="45"/>
      <c r="K41" s="46"/>
      <c r="L41" s="46"/>
      <c r="M41" s="46"/>
      <c r="N41" s="46"/>
      <c r="O41" s="46"/>
      <c r="P41" s="47"/>
      <c r="Q41" s="8"/>
      <c r="R41" s="45"/>
      <c r="S41" s="46"/>
      <c r="T41" s="46"/>
      <c r="U41" s="46"/>
      <c r="V41" s="46"/>
      <c r="W41" s="46"/>
      <c r="X41" s="47"/>
      <c r="Y41" s="8"/>
      <c r="Z41" s="45"/>
      <c r="AA41" s="46"/>
      <c r="AB41" s="46"/>
      <c r="AC41" s="46"/>
      <c r="AD41" s="46"/>
      <c r="AE41" s="46"/>
      <c r="AF41" s="47"/>
      <c r="AG41" s="8"/>
    </row>
    <row r="42" spans="1:33" ht="13.8" thickBot="1" x14ac:dyDescent="0.3">
      <c r="A42" s="8"/>
      <c r="B42" s="48"/>
      <c r="C42" s="49"/>
      <c r="D42" s="49"/>
      <c r="E42" s="49"/>
      <c r="F42" s="49"/>
      <c r="G42" s="49"/>
      <c r="H42" s="50"/>
      <c r="I42" s="8"/>
      <c r="J42" s="48"/>
      <c r="K42" s="49"/>
      <c r="L42" s="49"/>
      <c r="M42" s="49"/>
      <c r="N42" s="49"/>
      <c r="O42" s="49"/>
      <c r="P42" s="50"/>
      <c r="Q42" s="8"/>
      <c r="R42" s="48"/>
      <c r="S42" s="49"/>
      <c r="T42" s="49"/>
      <c r="U42" s="49"/>
      <c r="V42" s="49"/>
      <c r="W42" s="49"/>
      <c r="X42" s="50"/>
      <c r="Y42" s="8"/>
      <c r="Z42" s="48"/>
      <c r="AA42" s="49"/>
      <c r="AB42" s="49"/>
      <c r="AC42" s="49"/>
      <c r="AD42" s="49"/>
      <c r="AE42" s="49"/>
      <c r="AF42" s="50"/>
      <c r="AG42" s="8"/>
    </row>
    <row r="43" spans="1:3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 x14ac:dyDescent="0.25"/>
    <row r="45" spans="1:33" x14ac:dyDescent="0.25"/>
    <row r="46" spans="1:33" x14ac:dyDescent="0.25"/>
    <row r="47" spans="1:33" x14ac:dyDescent="0.25"/>
    <row r="48" spans="1:33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</sheetData>
  <sheetProtection algorithmName="SHA-512" hashValue="8+dcnGAs5iVvmHnqqN5egQvWsArAXhBfZEyzYFlX77uHgFV2bDZsT8PqErG15TjKhXJ8npcZVrnGLDzcBAj6bg==" saltValue="deOEtCg3a9WhU3xFbXn7Yw==" spinCount="100000" sheet="1" objects="1" scenarios="1" selectLockedCells="1"/>
  <mergeCells count="26">
    <mergeCell ref="B34:H42"/>
    <mergeCell ref="J34:P42"/>
    <mergeCell ref="R34:X42"/>
    <mergeCell ref="E7:F7"/>
    <mergeCell ref="G7:H7"/>
    <mergeCell ref="J7:K7"/>
    <mergeCell ref="L7:M7"/>
    <mergeCell ref="G2:H2"/>
    <mergeCell ref="G4:H4"/>
    <mergeCell ref="B4:C4"/>
    <mergeCell ref="D4:F4"/>
    <mergeCell ref="O6:R6"/>
    <mergeCell ref="I4:J4"/>
    <mergeCell ref="E6:H6"/>
    <mergeCell ref="J6:M6"/>
    <mergeCell ref="B5:C6"/>
    <mergeCell ref="T6:W6"/>
    <mergeCell ref="T7:U7"/>
    <mergeCell ref="V7:W7"/>
    <mergeCell ref="I2:P2"/>
    <mergeCell ref="Z34:AF42"/>
    <mergeCell ref="O7:P7"/>
    <mergeCell ref="Q7:R7"/>
    <mergeCell ref="Y6:AB6"/>
    <mergeCell ref="Y7:Z7"/>
    <mergeCell ref="AA7:AB7"/>
  </mergeCells>
  <conditionalFormatting sqref="Y6:AB30">
    <cfRule type="expression" dxfId="0" priority="1">
      <formula>RIGHT($Y$6,3)="N/A"</formula>
    </cfRule>
  </conditionalFormatting>
  <dataValidations count="3">
    <dataValidation type="date" allowBlank="1" showInputMessage="1" showErrorMessage="1" errorTitle="Error in date" error="Enter a date between 01-2026 and 06-2026" promptTitle="Enter start date" prompt="Please enter a start date between January 2026 and June 2026" sqref="I4:J4" xr:uid="{ADCF4AF1-2C42-4317-AB26-3CC39BA7219D}">
      <formula1>46023</formula1>
      <formula2>46174</formula2>
    </dataValidation>
    <dataValidation type="custom" errorStyle="warning" allowBlank="1" showInputMessage="1" showErrorMessage="1" errorTitle="Budget limit exceeded" error="The amount requested from VILLUM FONDEN exceeds DKK 2.5 million. Please adjust the budget before submitting." sqref="F30" xr:uid="{CABB586E-AA32-4361-A272-8F2D25FEB23F}">
      <formula1>F30&lt;=2500000</formula1>
    </dataValidation>
    <dataValidation type="custom" allowBlank="1" showInputMessage="1" showErrorMessage="1" errorTitle="Budget exceeded" error="The funding requested from Villum Fonden exceeds the maximum of DKK 3 million. Please adjust the budget before submission." sqref="K14:K26 P14:P26 U14:U26 Z14:Z26" xr:uid="{9158A2F6-664F-4F80-AA27-D3C70C9743FB}">
      <formula1>SUM($K$14:$K$28,$P$14:$P$28,$U$14:$U$28,$Z$14:$Z$28)&lt;=3000000</formula1>
    </dataValidation>
  </dataValidations>
  <pageMargins left="0.25" right="0.25" top="0.75" bottom="0.75" header="0.3" footer="0.3"/>
  <pageSetup paperSize="8" scale="78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categories'!$B$2:$B$4</xm:f>
          </x14:formula1>
          <xm:sqref>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C16:C18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311.25" customHeight="1" x14ac:dyDescent="0.3">
      <c r="A1" s="7" t="s">
        <v>38</v>
      </c>
    </row>
  </sheetData>
  <sheetProtection algorithmName="SHA-512" hashValue="leSn/n5KYfipOSSJFbFtdoC0LTJQVu0dTE7ADJnqp7AQs7gyTws06AAV4NsKnhYJ3BeX4CTLAJI7VDQM7cccqw==" saltValue="pyYvG8X8ha833obShBc12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B9" sqref="B9"/>
    </sheetView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 t="s">
        <v>22</v>
      </c>
      <c r="B2" t="s">
        <v>21</v>
      </c>
      <c r="C2" t="s">
        <v>25</v>
      </c>
    </row>
    <row r="3" spans="1:3" x14ac:dyDescent="0.3">
      <c r="A3" t="s">
        <v>26</v>
      </c>
      <c r="C3" t="s">
        <v>35</v>
      </c>
    </row>
    <row r="4" spans="1:3" x14ac:dyDescent="0.3">
      <c r="A4" t="s">
        <v>27</v>
      </c>
    </row>
    <row r="5" spans="1:3" x14ac:dyDescent="0.3">
      <c r="A5" t="s">
        <v>23</v>
      </c>
    </row>
    <row r="6" spans="1:3" x14ac:dyDescent="0.3">
      <c r="A6" t="s">
        <v>24</v>
      </c>
    </row>
    <row r="7" spans="1:3" x14ac:dyDescent="0.3">
      <c r="A7" t="s">
        <v>33</v>
      </c>
    </row>
    <row r="8" spans="1:3" x14ac:dyDescent="0.3"/>
    <row r="9" spans="1:3" x14ac:dyDescent="0.3"/>
    <row r="10" spans="1:3" x14ac:dyDescent="0.3"/>
    <row r="11" spans="1:3" x14ac:dyDescent="0.3">
      <c r="A11" t="s">
        <v>34</v>
      </c>
      <c r="B11">
        <v>250000</v>
      </c>
    </row>
  </sheetData>
  <sheetProtection algorithmName="SHA-512" hashValue="FqZw8qDQEcF1WPFIvXPNNN42E3XwWKcyqU6EsEgg2rZOt/swEsJeIeYur3v+ZtgkifhLdnIF+ZUth0y0aP24VA==" saltValue="SNzRzuBW6QNVtS4U+QWst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6d28b4-83ec-41ff-96b4-2d4a83a2988e" xsi:nil="true"/>
    <lcf76f155ced4ddcb4097134ff3c332f xmlns="2fd1df10-34f6-42cd-b6a6-d5f728abb1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F2E48EB3A1CA4B819C3E11FEC07D86" ma:contentTypeVersion="14" ma:contentTypeDescription="Opret et nyt dokument." ma:contentTypeScope="" ma:versionID="04d9f84a2374e146d48092e34a8c5e2d">
  <xsd:schema xmlns:xsd="http://www.w3.org/2001/XMLSchema" xmlns:xs="http://www.w3.org/2001/XMLSchema" xmlns:p="http://schemas.microsoft.com/office/2006/metadata/properties" xmlns:ns2="2fd1df10-34f6-42cd-b6a6-d5f728abb168" xmlns:ns3="e16d28b4-83ec-41ff-96b4-2d4a83a2988e" targetNamespace="http://schemas.microsoft.com/office/2006/metadata/properties" ma:root="true" ma:fieldsID="ed46c8370de1abc2386e2403b32f5d39" ns2:_="" ns3:_="">
    <xsd:import namespace="2fd1df10-34f6-42cd-b6a6-d5f728abb168"/>
    <xsd:import namespace="e16d28b4-83ec-41ff-96b4-2d4a83a29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df10-34f6-42cd-b6a6-d5f728abb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d28b4-83ec-41ff-96b4-2d4a83a298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ef67b4-d84a-41d5-83f6-b04dbe400f91}" ma:internalName="TaxCatchAll" ma:showField="CatchAllData" ma:web="e16d28b4-83ec-41ff-96b4-2d4a83a29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2.xml><?xml version="1.0" encoding="utf-8"?>
<ds:datastoreItem xmlns:ds="http://schemas.openxmlformats.org/officeDocument/2006/customXml" ds:itemID="{0D4C0FFE-F174-49EA-AEFD-0C89FC2A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df10-34f6-42cd-b6a6-d5f728abb168"/>
    <ds:schemaRef ds:uri="e16d28b4-83ec-41ff-96b4-2d4a83a29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Experiment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2025-04-28T07:27:35Z</cp:lastPrinted>
  <dcterms:created xsi:type="dcterms:W3CDTF">2024-04-19T10:53:04Z</dcterms:created>
  <dcterms:modified xsi:type="dcterms:W3CDTF">2025-06-30T08:57:16Z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0x010100F6F2E48EB3A1CA4B819C3E11FEC07D86</vt:lpwstr>
  </property>
  <property fmtid="{D5CDD505-2E9C-101B-9397-08002B2CF9AE}" pid="3" name="MediaServiceImageTags">
    <vt:lpwstr/>
  </property>
</Properties>
</file>