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https://velux-my.sharepoint.com/personal/mdf_fondene_dk/Documents/Desktop/Hjemmeside filer/TNF/Outcome/"/>
    </mc:Choice>
  </mc:AlternateContent>
  <xr:revisionPtr revIDLastSave="97" documentId="8_{BAB95811-7D86-4555-8D94-C0327ACACA36}" xr6:coauthVersionLast="47" xr6:coauthVersionMax="47" xr10:uidLastSave="{AAE83F34-9B75-4B6E-8821-D4BA909509BA}"/>
  <bookViews>
    <workbookView xWindow="-110" yWindow="-110" windowWidth="19420" windowHeight="11500" xr2:uid="{14A07214-63EE-40E6-AB3B-7382E118B9AD}"/>
  </bookViews>
  <sheets>
    <sheet name="Villum Experiment Outcome" sheetId="1" r:id="rId1"/>
    <sheet name="Budget Manual" sheetId="3" r:id="rId2"/>
    <sheet name="VIP categories" sheetId="2" state="hidden"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W44" i="1" l="1"/>
  <c r="AG44" i="1"/>
  <c r="AD46" i="1" a="1"/>
  <c r="AD46" i="1" s="1"/>
  <c r="Y46" i="1" a="1"/>
  <c r="Y46" i="1" s="1"/>
  <c r="T46" i="1" a="1"/>
  <c r="T46" i="1" s="1"/>
  <c r="AB44" i="1"/>
  <c r="Z44" i="1"/>
  <c r="U44" i="1"/>
  <c r="H42" i="1"/>
  <c r="H43" i="1"/>
  <c r="H41" i="1"/>
  <c r="F42" i="1"/>
  <c r="F43" i="1"/>
  <c r="F41" i="1"/>
  <c r="E35" i="1"/>
  <c r="F35" i="1"/>
  <c r="G35" i="1"/>
  <c r="H35" i="1"/>
  <c r="E36" i="1"/>
  <c r="F36" i="1"/>
  <c r="G36" i="1"/>
  <c r="H36" i="1"/>
  <c r="E37" i="1"/>
  <c r="F37" i="1"/>
  <c r="G37" i="1"/>
  <c r="H37" i="1"/>
  <c r="E38" i="1"/>
  <c r="F38" i="1"/>
  <c r="G38" i="1"/>
  <c r="H38" i="1"/>
  <c r="E39" i="1"/>
  <c r="F39" i="1"/>
  <c r="G39" i="1"/>
  <c r="H39" i="1"/>
  <c r="H34" i="1"/>
  <c r="G34" i="1"/>
  <c r="F34" i="1"/>
  <c r="E34" i="1"/>
  <c r="E28" i="1"/>
  <c r="F28" i="1"/>
  <c r="G28" i="1"/>
  <c r="H28" i="1"/>
  <c r="E29" i="1"/>
  <c r="F29" i="1"/>
  <c r="G29" i="1"/>
  <c r="H29" i="1"/>
  <c r="E30" i="1"/>
  <c r="F30" i="1"/>
  <c r="G30" i="1"/>
  <c r="H30" i="1"/>
  <c r="E31" i="1"/>
  <c r="F31" i="1"/>
  <c r="G31" i="1"/>
  <c r="H31" i="1"/>
  <c r="E32" i="1"/>
  <c r="F32" i="1"/>
  <c r="G32" i="1"/>
  <c r="H32" i="1"/>
  <c r="H27" i="1"/>
  <c r="G27" i="1"/>
  <c r="F27" i="1"/>
  <c r="E27" i="1"/>
  <c r="F17" i="1"/>
  <c r="G17" i="1"/>
  <c r="H17" i="1"/>
  <c r="F18" i="1"/>
  <c r="G18" i="1"/>
  <c r="H18" i="1"/>
  <c r="F19" i="1"/>
  <c r="G19" i="1"/>
  <c r="H19" i="1"/>
  <c r="F20" i="1"/>
  <c r="G20" i="1"/>
  <c r="H20" i="1"/>
  <c r="F21" i="1"/>
  <c r="G21" i="1"/>
  <c r="H21" i="1"/>
  <c r="F22" i="1"/>
  <c r="G22" i="1"/>
  <c r="H22" i="1"/>
  <c r="F23" i="1"/>
  <c r="G23" i="1"/>
  <c r="H23" i="1"/>
  <c r="F24" i="1"/>
  <c r="G24" i="1"/>
  <c r="H24" i="1"/>
  <c r="F25" i="1"/>
  <c r="G25" i="1"/>
  <c r="H25" i="1"/>
  <c r="H16" i="1"/>
  <c r="G16" i="1"/>
  <c r="F16" i="1"/>
  <c r="E17" i="1"/>
  <c r="E18" i="1"/>
  <c r="E19" i="1"/>
  <c r="E20" i="1"/>
  <c r="E21" i="1"/>
  <c r="E22" i="1"/>
  <c r="E23" i="1"/>
  <c r="E24" i="1"/>
  <c r="E25" i="1"/>
  <c r="E16" i="1"/>
  <c r="H10" i="1"/>
  <c r="H11" i="1"/>
  <c r="H12" i="1"/>
  <c r="H13" i="1"/>
  <c r="H14" i="1"/>
  <c r="H9" i="1"/>
  <c r="G10" i="1"/>
  <c r="G11" i="1"/>
  <c r="G12" i="1"/>
  <c r="G13" i="1"/>
  <c r="G14" i="1"/>
  <c r="G9" i="1"/>
  <c r="H44" i="1" l="1"/>
  <c r="AD6" i="1" l="1" a="1"/>
  <c r="AD6" i="1" s="1"/>
  <c r="Y6" i="1"/>
  <c r="T6" i="1"/>
  <c r="W48" i="1"/>
  <c r="U46" i="1"/>
  <c r="O46" i="1" a="1"/>
  <c r="O46" i="1" s="1"/>
  <c r="U48" i="1" l="1"/>
  <c r="M44" i="1"/>
  <c r="R44" i="1"/>
  <c r="AE44" i="1"/>
  <c r="P44" i="1"/>
  <c r="K44" i="1"/>
  <c r="F44" i="1" l="1"/>
  <c r="J46" i="1" a="1"/>
  <c r="J46" i="1" s="1"/>
  <c r="E46" i="1" s="1"/>
  <c r="AG48" i="1" l="1"/>
  <c r="AB48" i="1"/>
  <c r="H48" i="1" s="1"/>
  <c r="R48" i="1"/>
  <c r="M48" i="1"/>
  <c r="AE46" i="1" l="1"/>
  <c r="Z46" i="1"/>
  <c r="P46" i="1"/>
  <c r="K46" i="1"/>
  <c r="O6" i="1"/>
  <c r="J6" i="1"/>
  <c r="F46" i="1" l="1"/>
  <c r="AE48" i="1"/>
  <c r="Z48" i="1"/>
  <c r="P48" i="1"/>
  <c r="K48" i="1" l="1"/>
  <c r="F48" i="1"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<sst xmlns="http://schemas.openxmlformats.org/spreadsheetml/2006/main" count="87" uniqueCount="49">
  <si>
    <t>Title of project:</t>
  </si>
  <si>
    <t>Expected start date (MM-YYYY)</t>
  </si>
  <si>
    <t>Salary - VIP A</t>
  </si>
  <si>
    <t>Position</t>
  </si>
  <si>
    <t>Months</t>
  </si>
  <si>
    <t>DKK</t>
  </si>
  <si>
    <t>From Villum Fonden</t>
  </si>
  <si>
    <t>Co-financing</t>
  </si>
  <si>
    <t>Total (all years)</t>
  </si>
  <si>
    <t>Salary - VIP B</t>
  </si>
  <si>
    <t>Salary - VIP C</t>
  </si>
  <si>
    <t>Salary - TAP</t>
  </si>
  <si>
    <t>Operating expenses</t>
  </si>
  <si>
    <t>Project supplement</t>
  </si>
  <si>
    <t>Total</t>
  </si>
  <si>
    <t>Equipment*</t>
  </si>
  <si>
    <t>Travel*</t>
  </si>
  <si>
    <t>Running expenses*</t>
  </si>
  <si>
    <t>PhD education rates</t>
  </si>
  <si>
    <t>VIP A</t>
  </si>
  <si>
    <t>VIP B</t>
  </si>
  <si>
    <t>VIP C</t>
  </si>
  <si>
    <t>PhD student</t>
  </si>
  <si>
    <t>Postdoc</t>
  </si>
  <si>
    <t>Professor</t>
  </si>
  <si>
    <t>Senior Researcher</t>
  </si>
  <si>
    <t>Researcher</t>
  </si>
  <si>
    <t>Research Assistant</t>
  </si>
  <si>
    <t>Associate Professor (Lektor)</t>
  </si>
  <si>
    <t>Assistant Professor (Adjunkt)</t>
  </si>
  <si>
    <t>* Equipment:</t>
  </si>
  <si>
    <t>* Running expenses:</t>
  </si>
  <si>
    <t>* Travel:</t>
  </si>
  <si>
    <t>Please specify</t>
  </si>
  <si>
    <t>Additional comments (optional):</t>
  </si>
  <si>
    <t>A - Other</t>
  </si>
  <si>
    <t>Insert name</t>
  </si>
  <si>
    <t>PhD education rate (Wet)</t>
  </si>
  <si>
    <t>Project supplement (Wet)</t>
  </si>
  <si>
    <t>C - Other</t>
  </si>
  <si>
    <t>PhD student (4+4)</t>
  </si>
  <si>
    <t>PhD student (3+5)</t>
  </si>
  <si>
    <t>Please specify
(Use &lt;ALT&gt;+&lt;ENTER&gt; for line break. Please check that all text in the box is visible before generating the PDF)</t>
  </si>
  <si>
    <t xml:space="preserve">Please note that the total PhD education rates and Project supplement for flexible PhD positions ('PhD (4+4)' and 'PhD (3+5)') equal those of a 3-year full-time PhD position. </t>
  </si>
  <si>
    <r>
      <rPr>
        <b/>
        <sz val="12"/>
        <color theme="1"/>
        <rFont val="Calibri"/>
        <family val="2"/>
        <scheme val="minor"/>
      </rPr>
      <t>Budget template – user guide</t>
    </r>
    <r>
      <rPr>
        <sz val="12"/>
        <color theme="1"/>
        <rFont val="Calibri"/>
        <family val="2"/>
        <scheme val="minor"/>
      </rPr>
      <t xml:space="preserve">
You can only write in the white cells.
For each person working on the project write the number of man months in a given year and the corresponding salary for those months.
The budget template is created based on the agreement between Danish Universities (DU) and a number of private foundations regarding a joint model for the financing of research projects. See the detailed guidelines on the DU website: https://dkuni.dk/aftale-om-en-faelles-model-for-finansiering-af-forskningsprojekter/ 
The template automatically calculates project supplement and PhD education rates based on the entered months and according to the agreement.
Please note that:
1.	Months are FTE (full time equivalents). Example: A part-time employee (30 hours/week) is employed for 12 calendar months in a given year.  This translates into 9.73 months (FTE).
2.	The PhD education rate is 80,000 DKK per year for a 3-year full-time PhD student. For a PhD student on a 4+4 flexible scheme this corresponds to 60,000 DKK per year. For a PhD student on a 3+5 scheme this corresponds to 48,000 DKK per year.
3.	The project supplement is 250,000 DKK per year (FTE) for eligible job categories. For a PhD student on a 4+4 scheme this corresponds to 187,500 DKK per year. For a PhD student on a 3+5 scheme this corresponds to 150,000 per year.</t>
    </r>
  </si>
  <si>
    <t>Insert description</t>
  </si>
  <si>
    <t>Villum Experiment Outcome Study</t>
  </si>
  <si>
    <t>This template should only be used if the primary applicant is based at a Danish research institution</t>
  </si>
  <si>
    <t>Please note: Project duration is max. 4 years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</si>
</sst>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mm/yyyy"/>
    <numFmt numFmtId="165" formatCode="0.0;\-0;;@"/>
    <numFmt numFmtId="166" formatCode="#,###;\-0;;@"/>
  </numFmts>
  <fonts count="9" x14ac:knownFonts="1">
    <font>
      <sz val="11"/>
      <color theme="1"/>
      <name val="Calibri"/>
      <family val="2"/>
      <scheme val="minor"/>
    </font>
    <font>
      <i/>
      <sz val="11"/>
      <color theme="1"/>
      <name val="Calibri"/>
      <family val="2"/>
      <scheme val="minor"/>
    </font>
    <font>
      <b/>
      <sz val="12"/>
      <color theme="1"/>
      <name val="Arial"/>
      <family val="2"/>
    </font>
    <font>
      <sz val="10"/>
      <color theme="1"/>
      <name val="Arial"/>
      <family val="2"/>
    </font>
    <font>
      <b/>
      <sz val="10"/>
      <color theme="1"/>
      <name val="Arial"/>
      <family val="2"/>
    </font>
    <font>
      <i/>
      <sz val="10"/>
      <color theme="1"/>
      <name val="Arial"/>
      <family val="2"/>
    </font>
    <font>
      <sz val="12"/>
      <color theme="1"/>
      <name val="Arial"/>
      <family val="2"/>
    </font>
    <font>
      <sz val="12"/>
      <color theme="1"/>
      <name val="Calibri"/>
      <family val="2"/>
      <scheme val="minor"/>
    </font>
    <font>
      <b/>
      <sz val="12"/>
      <color theme="1"/>
      <name val="Calibri"/>
      <family val="2"/>
      <scheme val="minor"/>
    </font>
  </fonts>
  <fills count="5">
    <fill>
      <patternFill patternType="none"/>
    </fill>
    <fill>
      <patternFill patternType="gray125"/>
    </fill>
    <fill>
      <patternFill patternType="solid">
        <fgColor theme="0" tint="-4.9989318521683403E-2"/>
        <bgColor indexed="64"/>
      </patternFill>
    </fill>
    <fill>
      <patternFill patternType="solid">
        <fgColor rgb="FFEAEAEA"/>
        <bgColor indexed="64"/>
      </patternFill>
    </fill>
    <fill>
      <patternFill patternType="darkUp">
        <bgColor rgb="FFEAEAEA"/>
      </patternFill>
    </fill>
  </fills>
  <borders count="26">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auto="1"/>
      </top>
      <bottom style="thin">
        <color auto="1"/>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s>
  <cellStyleXfs count="1">
    <xf numFmtId="0" fontId="0" fillId="0" borderId="0"/>
  </cellStyleXfs>
  <cellXfs count="73">
    <xf numFmtId="0" fontId="0" fillId="0" borderId="0" xfId="0"/>
    <xf numFmtId="0" fontId="3" fillId="0" borderId="0" xfId="0" applyFont="1"/>
    <xf numFmtId="0" fontId="3" fillId="2" borderId="0" xfId="0" applyFont="1" applyFill="1"/>
    <xf numFmtId="0" fontId="3" fillId="0" borderId="1" xfId="0" applyFont="1" applyBorder="1" applyProtection="1">
      <protection locked="0"/>
    </xf>
    <xf numFmtId="165" fontId="3" fillId="0" borderId="1" xfId="0" applyNumberFormat="1" applyFont="1" applyBorder="1" applyProtection="1">
      <protection locked="0"/>
    </xf>
    <xf numFmtId="165" fontId="3" fillId="0" borderId="11" xfId="0" applyNumberFormat="1" applyFont="1" applyBorder="1" applyProtection="1">
      <protection locked="0"/>
    </xf>
    <xf numFmtId="166" fontId="3" fillId="0" borderId="1" xfId="0" applyNumberFormat="1" applyFont="1" applyBorder="1" applyProtection="1">
      <protection locked="0"/>
    </xf>
    <xf numFmtId="166" fontId="3" fillId="0" borderId="12" xfId="0" applyNumberFormat="1" applyFont="1" applyBorder="1" applyProtection="1">
      <protection locked="0"/>
    </xf>
    <xf numFmtId="0" fontId="7" fillId="0" borderId="0" xfId="0" applyFont="1" applyAlignment="1">
      <alignment vertical="top" wrapText="1"/>
    </xf>
    <xf numFmtId="0" fontId="3" fillId="3" borderId="0" xfId="0" applyFont="1" applyFill="1"/>
    <xf numFmtId="0" fontId="3" fillId="3" borderId="0" xfId="0" applyFont="1" applyFill="1" applyAlignment="1">
      <alignment vertical="top"/>
    </xf>
    <xf numFmtId="0" fontId="0" fillId="3" borderId="0" xfId="0" applyFill="1"/>
    <xf numFmtId="0" fontId="4" fillId="3" borderId="0" xfId="0" applyFont="1" applyFill="1"/>
    <xf numFmtId="0" fontId="3" fillId="3" borderId="11" xfId="0" applyFont="1" applyFill="1" applyBorder="1"/>
    <xf numFmtId="0" fontId="3" fillId="3" borderId="1" xfId="0" applyFont="1" applyFill="1" applyBorder="1"/>
    <xf numFmtId="0" fontId="3" fillId="3" borderId="12" xfId="0" applyFont="1" applyFill="1" applyBorder="1"/>
    <xf numFmtId="0" fontId="3" fillId="4" borderId="11" xfId="0" applyFont="1" applyFill="1" applyBorder="1"/>
    <xf numFmtId="0" fontId="3" fillId="4" borderId="1" xfId="0" applyFont="1" applyFill="1" applyBorder="1"/>
    <xf numFmtId="165" fontId="3" fillId="3" borderId="1" xfId="0" applyNumberFormat="1" applyFont="1" applyFill="1" applyBorder="1"/>
    <xf numFmtId="166" fontId="3" fillId="3" borderId="12" xfId="0" applyNumberFormat="1" applyFont="1" applyFill="1" applyBorder="1"/>
    <xf numFmtId="0" fontId="3" fillId="3" borderId="16" xfId="0" applyFont="1" applyFill="1" applyBorder="1"/>
    <xf numFmtId="0" fontId="3" fillId="3" borderId="10" xfId="0" applyFont="1" applyFill="1" applyBorder="1"/>
    <xf numFmtId="0" fontId="3" fillId="3" borderId="17" xfId="0" applyFont="1" applyFill="1" applyBorder="1"/>
    <xf numFmtId="165" fontId="3" fillId="3" borderId="11" xfId="0" applyNumberFormat="1" applyFont="1" applyFill="1" applyBorder="1"/>
    <xf numFmtId="166" fontId="3" fillId="3" borderId="1" xfId="0" applyNumberFormat="1" applyFont="1" applyFill="1" applyBorder="1"/>
    <xf numFmtId="0" fontId="3" fillId="4" borderId="12" xfId="0" applyFont="1" applyFill="1" applyBorder="1"/>
    <xf numFmtId="0" fontId="3" fillId="4" borderId="13" xfId="0" applyFont="1" applyFill="1" applyBorder="1"/>
    <xf numFmtId="3" fontId="3" fillId="3" borderId="14" xfId="0" applyNumberFormat="1" applyFont="1" applyFill="1" applyBorder="1"/>
    <xf numFmtId="0" fontId="3" fillId="4" borderId="14" xfId="0" applyFont="1" applyFill="1" applyBorder="1"/>
    <xf numFmtId="3" fontId="3" fillId="3" borderId="15" xfId="0" applyNumberFormat="1" applyFont="1" applyFill="1" applyBorder="1"/>
    <xf numFmtId="0" fontId="5" fillId="3" borderId="0" xfId="0" applyFont="1" applyFill="1"/>
    <xf numFmtId="0" fontId="4" fillId="3" borderId="18" xfId="0" applyFont="1" applyFill="1" applyBorder="1" applyAlignment="1">
      <alignment horizontal="center"/>
    </xf>
    <xf numFmtId="0" fontId="4" fillId="2" borderId="19" xfId="0" applyFont="1" applyFill="1" applyBorder="1" applyAlignment="1">
      <alignment horizontal="center"/>
    </xf>
    <xf numFmtId="0" fontId="4" fillId="2" borderId="20" xfId="0" applyFont="1" applyFill="1" applyBorder="1" applyAlignment="1">
      <alignment horizontal="center"/>
    </xf>
    <xf numFmtId="0" fontId="3" fillId="3" borderId="11" xfId="0" applyFont="1" applyFill="1" applyBorder="1" applyAlignment="1">
      <alignment horizontal="center"/>
    </xf>
    <xf numFmtId="0" fontId="3" fillId="2" borderId="1" xfId="0" applyFont="1" applyFill="1" applyBorder="1" applyAlignment="1">
      <alignment horizontal="center"/>
    </xf>
    <xf numFmtId="0" fontId="3" fillId="3" borderId="1" xfId="0" applyFont="1" applyFill="1" applyBorder="1" applyAlignment="1">
      <alignment horizontal="center"/>
    </xf>
    <xf numFmtId="0" fontId="3" fillId="2" borderId="12" xfId="0" applyFont="1" applyFill="1" applyBorder="1" applyAlignment="1">
      <alignment horizontal="center"/>
    </xf>
    <xf numFmtId="0" fontId="6" fillId="0" borderId="0" xfId="0" applyFont="1" applyAlignment="1" applyProtection="1">
      <alignment horizontal="left" vertical="top" wrapText="1"/>
      <protection locked="0"/>
    </xf>
    <xf numFmtId="0" fontId="7" fillId="0" borderId="0" xfId="0" applyFont="1" applyAlignment="1" applyProtection="1">
      <alignment horizontal="left" vertical="top" wrapText="1"/>
      <protection locked="0"/>
    </xf>
    <xf numFmtId="0" fontId="0" fillId="0" borderId="0" xfId="0" applyAlignment="1" applyProtection="1">
      <alignment wrapText="1"/>
      <protection locked="0"/>
    </xf>
    <xf numFmtId="0" fontId="5" fillId="0" borderId="2" xfId="0" applyFont="1" applyBorder="1" applyAlignment="1" applyProtection="1">
      <alignment horizontal="left" vertical="top" wrapText="1"/>
      <protection locked="0"/>
    </xf>
    <xf numFmtId="0" fontId="0" fillId="0" borderId="3" xfId="0" applyBorder="1" applyAlignment="1" applyProtection="1">
      <alignment horizontal="left" vertical="top" wrapText="1"/>
      <protection locked="0"/>
    </xf>
    <xf numFmtId="0" fontId="0" fillId="0" borderId="4" xfId="0" applyBorder="1" applyAlignment="1" applyProtection="1">
      <alignment horizontal="left" vertical="top" wrapText="1"/>
      <protection locked="0"/>
    </xf>
    <xf numFmtId="0" fontId="0" fillId="0" borderId="5" xfId="0" applyBorder="1" applyAlignment="1" applyProtection="1">
      <alignment horizontal="left" vertical="top" wrapText="1"/>
      <protection locked="0"/>
    </xf>
    <xf numFmtId="0" fontId="0" fillId="0" borderId="0" xfId="0" applyAlignment="1" applyProtection="1">
      <alignment horizontal="left" vertical="top" wrapText="1"/>
      <protection locked="0"/>
    </xf>
    <xf numFmtId="0" fontId="0" fillId="0" borderId="6" xfId="0" applyBorder="1" applyAlignment="1" applyProtection="1">
      <alignment horizontal="left" vertical="top" wrapText="1"/>
      <protection locked="0"/>
    </xf>
    <xf numFmtId="0" fontId="0" fillId="0" borderId="7" xfId="0" applyBorder="1" applyAlignment="1" applyProtection="1">
      <alignment horizontal="left" vertical="top" wrapText="1"/>
      <protection locked="0"/>
    </xf>
    <xf numFmtId="0" fontId="0" fillId="0" borderId="8" xfId="0" applyBorder="1" applyAlignment="1" applyProtection="1">
      <alignment horizontal="left" vertical="top" wrapText="1"/>
      <protection locked="0"/>
    </xf>
    <xf numFmtId="0" fontId="0" fillId="0" borderId="9" xfId="0" applyBorder="1" applyAlignment="1" applyProtection="1">
      <alignment horizontal="left" vertical="top" wrapText="1"/>
      <protection locked="0"/>
    </xf>
    <xf numFmtId="164" fontId="3" fillId="0" borderId="0" xfId="0" applyNumberFormat="1" applyFont="1" applyProtection="1">
      <protection locked="0"/>
    </xf>
    <xf numFmtId="0" fontId="0" fillId="0" borderId="0" xfId="0" applyProtection="1">
      <protection locked="0"/>
    </xf>
    <xf numFmtId="0" fontId="3" fillId="3" borderId="0" xfId="0" applyFont="1" applyFill="1" applyAlignment="1">
      <alignment vertical="top"/>
    </xf>
    <xf numFmtId="0" fontId="3" fillId="2" borderId="0" xfId="0" applyFont="1" applyFill="1" applyAlignment="1">
      <alignment vertical="top"/>
    </xf>
    <xf numFmtId="0" fontId="3" fillId="3" borderId="0" xfId="0" applyFont="1" applyFill="1" applyAlignment="1">
      <alignment wrapText="1"/>
    </xf>
    <xf numFmtId="0" fontId="3" fillId="2" borderId="0" xfId="0" applyFont="1" applyFill="1" applyAlignment="1">
      <alignment wrapText="1"/>
    </xf>
    <xf numFmtId="0" fontId="2" fillId="3" borderId="0" xfId="0" applyFont="1" applyFill="1" applyAlignment="1">
      <alignment horizontal="center" vertical="center"/>
    </xf>
    <xf numFmtId="0" fontId="2" fillId="2" borderId="0" xfId="0" applyFont="1" applyFill="1" applyAlignment="1">
      <alignment horizontal="center" vertical="center"/>
    </xf>
    <xf numFmtId="0" fontId="5" fillId="3" borderId="0" xfId="0" applyFont="1" applyFill="1" applyAlignment="1">
      <alignment horizontal="left" wrapText="1"/>
    </xf>
    <xf numFmtId="0" fontId="0" fillId="2" borderId="0" xfId="0" applyFill="1" applyAlignment="1">
      <alignment horizontal="left"/>
    </xf>
    <xf numFmtId="0" fontId="5" fillId="3" borderId="0" xfId="0" applyFont="1" applyFill="1" applyAlignment="1">
      <alignment wrapText="1"/>
    </xf>
    <xf numFmtId="0" fontId="1" fillId="2" borderId="0" xfId="0" applyFont="1" applyFill="1" applyAlignment="1">
      <alignment wrapText="1"/>
    </xf>
    <xf numFmtId="0" fontId="1" fillId="2" borderId="0" xfId="0" applyFont="1" applyFill="1"/>
    <xf numFmtId="0" fontId="4" fillId="3" borderId="2" xfId="0" applyFont="1" applyFill="1" applyBorder="1" applyAlignment="1">
      <alignment horizontal="center"/>
    </xf>
    <xf numFmtId="0" fontId="4" fillId="2" borderId="3" xfId="0" applyFont="1" applyFill="1" applyBorder="1" applyAlignment="1">
      <alignment horizontal="center"/>
    </xf>
    <xf numFmtId="0" fontId="4" fillId="2" borderId="4" xfId="0" applyFont="1" applyFill="1" applyBorder="1" applyAlignment="1">
      <alignment horizontal="center"/>
    </xf>
    <xf numFmtId="0" fontId="4" fillId="3" borderId="23" xfId="0" applyFont="1" applyFill="1" applyBorder="1" applyAlignment="1">
      <alignment horizontal="center"/>
    </xf>
    <xf numFmtId="0" fontId="4" fillId="3" borderId="24" xfId="0" applyFont="1" applyFill="1" applyBorder="1" applyAlignment="1">
      <alignment horizontal="center"/>
    </xf>
    <xf numFmtId="0" fontId="4" fillId="3" borderId="25" xfId="0" applyFont="1" applyFill="1" applyBorder="1" applyAlignment="1">
      <alignment horizontal="center"/>
    </xf>
    <xf numFmtId="0" fontId="3" fillId="3" borderId="16" xfId="0" applyFont="1" applyFill="1" applyBorder="1" applyAlignment="1">
      <alignment horizontal="center"/>
    </xf>
    <xf numFmtId="0" fontId="3" fillId="3" borderId="22" xfId="0" applyFont="1" applyFill="1" applyBorder="1" applyAlignment="1">
      <alignment horizontal="center"/>
    </xf>
    <xf numFmtId="0" fontId="3" fillId="3" borderId="21" xfId="0" applyFont="1" applyFill="1" applyBorder="1" applyAlignment="1">
      <alignment horizontal="center"/>
    </xf>
    <xf numFmtId="0" fontId="3" fillId="3" borderId="17" xfId="0" applyFont="1" applyFill="1" applyBorder="1" applyAlignment="1">
      <alignment horizontal="center"/>
    </xf>
  </cellXfs>
  <cellStyles count="1">
    <cellStyle name="Normal" xfId="0" builtinId="0"/>
  </cellStyles>
  <dxfs count="1">
    <dxf>
      <fill>
        <patternFill>
          <bgColor theme="1" tint="0.49998474074526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eetMetadata" Target="metadata.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openxmlformats.org/officeDocument/2006/relationships/customXml" Target="../customXml/item3.xml"/><Relationship Id="rId5" Type="http://schemas.openxmlformats.org/officeDocument/2006/relationships/styles" Target="styles.xml"/><Relationship Id="rId10" Type="http://schemas.openxmlformats.org/officeDocument/2006/relationships/customXml" Target="../customXml/item2.xml"/><Relationship Id="rId4" Type="http://schemas.openxmlformats.org/officeDocument/2006/relationships/theme" Target="theme/theme1.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45720</xdr:colOff>
      <xdr:row>1</xdr:row>
      <xdr:rowOff>104775</xdr:rowOff>
    </xdr:from>
    <xdr:to>
      <xdr:col>4</xdr:col>
      <xdr:colOff>43180</xdr:colOff>
      <xdr:row>3</xdr:row>
      <xdr:rowOff>109833</xdr:rowOff>
    </xdr:to>
    <xdr:pic>
      <xdr:nvPicPr>
        <xdr:cNvPr id="3" name="Graphic 2">
          <a:extLst>
            <a:ext uri="{FF2B5EF4-FFF2-40B4-BE49-F238E27FC236}">
              <a16:creationId xmlns:a16="http://schemas.microsoft.com/office/drawing/2014/main" id="{34E1F5B8-A8ED-5094-99A8-5D8AD44813A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rcRect l="11682" t="42388" r="9905" b="39256"/>
        <a:stretch/>
      </xdr:blipFill>
      <xdr:spPr>
        <a:xfrm>
          <a:off x="160020" y="104775"/>
          <a:ext cx="3042285" cy="509248"/>
        </a:xfrm>
        <a:prstGeom prst="rect">
          <a:avLst/>
        </a:prstGeom>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003A1F-D7B2-46E7-B27D-EFC57C1985F4}">
  <sheetPr>
    <pageSetUpPr fitToPage="1"/>
  </sheetPr>
  <dimension ref="A1:AR61"/>
  <sheetViews>
    <sheetView tabSelected="1" zoomScaleNormal="100" workbookViewId="0">
      <selection activeCell="I2" sqref="I2:P2"/>
    </sheetView>
  </sheetViews>
  <sheetFormatPr defaultColWidth="0" defaultRowHeight="12.5" zeroHeight="1" x14ac:dyDescent="0.25"/>
  <cols>
    <col min="1" max="1" width="1.81640625" style="2" customWidth="1"/>
    <col min="2" max="2" width="17.81640625" style="1" customWidth="1"/>
    <col min="3" max="3" width="25" style="1" customWidth="1"/>
    <col min="4" max="4" width="2.81640625" style="1" customWidth="1"/>
    <col min="5" max="5" width="6.81640625" style="1" customWidth="1"/>
    <col min="6" max="6" width="10.81640625" style="1" customWidth="1"/>
    <col min="7" max="7" width="7" style="1" customWidth="1"/>
    <col min="8" max="8" width="10.81640625" style="1" customWidth="1"/>
    <col min="9" max="9" width="2.81640625" style="1" customWidth="1"/>
    <col min="10" max="10" width="6.81640625" style="1" customWidth="1"/>
    <col min="11" max="11" width="10.81640625" style="1" customWidth="1"/>
    <col min="12" max="12" width="6.81640625" style="1" customWidth="1"/>
    <col min="13" max="13" width="10.81640625" style="1" customWidth="1"/>
    <col min="14" max="14" width="2.81640625" style="1" customWidth="1"/>
    <col min="15" max="15" width="6.81640625" style="1" customWidth="1"/>
    <col min="16" max="16" width="10.81640625" style="1" customWidth="1"/>
    <col min="17" max="17" width="6.81640625" style="1" customWidth="1"/>
    <col min="18" max="18" width="10.81640625" style="1" customWidth="1"/>
    <col min="19" max="19" width="2.81640625" style="1" customWidth="1"/>
    <col min="20" max="20" width="6.81640625" style="1" customWidth="1"/>
    <col min="21" max="21" width="10.81640625" style="1" customWidth="1"/>
    <col min="22" max="22" width="6.81640625" style="1" customWidth="1"/>
    <col min="23" max="23" width="10.81640625" style="1" customWidth="1"/>
    <col min="24" max="24" width="2.81640625" style="1" customWidth="1"/>
    <col min="25" max="25" width="6.81640625" style="1" customWidth="1"/>
    <col min="26" max="26" width="10.81640625" style="1" customWidth="1"/>
    <col min="27" max="27" width="6.81640625" style="1" customWidth="1"/>
    <col min="28" max="28" width="10.81640625" style="1" customWidth="1"/>
    <col min="29" max="29" width="2.81640625" style="1" customWidth="1"/>
    <col min="30" max="30" width="6.81640625" style="1" customWidth="1"/>
    <col min="31" max="31" width="10.81640625" style="1" customWidth="1"/>
    <col min="32" max="32" width="6.81640625" style="1" customWidth="1"/>
    <col min="33" max="33" width="10.81640625" style="1" customWidth="1"/>
    <col min="34" max="34" width="2.81640625" style="1" customWidth="1"/>
    <col min="35" max="35" width="6.81640625" style="1" hidden="1" customWidth="1"/>
    <col min="36" max="36" width="10.81640625" style="1" hidden="1" customWidth="1"/>
    <col min="37" max="37" width="6.81640625" style="1" hidden="1" customWidth="1"/>
    <col min="38" max="38" width="10.81640625" style="1" hidden="1" customWidth="1"/>
    <col min="39" max="39" width="2.81640625" style="1" hidden="1" customWidth="1"/>
    <col min="40" max="44" width="0" style="1" hidden="1" customWidth="1"/>
    <col min="45" max="16384" width="8.81640625" style="1" hidden="1"/>
  </cols>
  <sheetData>
    <row r="1" spans="1:39" s="2" customFormat="1" ht="5.25" customHeight="1" x14ac:dyDescent="0.25">
      <c r="A1" s="9"/>
      <c r="B1" s="9"/>
      <c r="C1" s="9"/>
      <c r="D1" s="9"/>
      <c r="E1" s="9"/>
      <c r="F1" s="9"/>
      <c r="G1" s="9"/>
      <c r="H1" s="9"/>
      <c r="I1" s="9"/>
      <c r="J1" s="9"/>
      <c r="K1" s="9"/>
      <c r="L1" s="9"/>
      <c r="M1" s="9"/>
      <c r="N1" s="9"/>
      <c r="O1" s="9"/>
      <c r="P1" s="9"/>
      <c r="Q1" s="9"/>
      <c r="R1" s="9"/>
      <c r="S1" s="9"/>
      <c r="T1" s="9"/>
      <c r="U1" s="9"/>
      <c r="V1" s="9"/>
      <c r="W1" s="9"/>
      <c r="X1" s="9"/>
      <c r="Y1" s="9"/>
      <c r="Z1" s="9"/>
      <c r="AA1" s="9"/>
      <c r="AB1" s="9"/>
      <c r="AC1" s="9"/>
      <c r="AD1" s="9"/>
      <c r="AE1" s="9"/>
      <c r="AF1" s="9"/>
      <c r="AG1" s="9"/>
      <c r="AH1" s="9"/>
      <c r="AI1" s="9"/>
      <c r="AJ1" s="9"/>
      <c r="AK1" s="9"/>
      <c r="AL1" s="9"/>
      <c r="AM1" s="9"/>
    </row>
    <row r="2" spans="1:39" ht="35.5" customHeight="1" x14ac:dyDescent="0.35">
      <c r="A2" s="9"/>
      <c r="B2" s="9"/>
      <c r="C2" s="9"/>
      <c r="D2" s="9"/>
      <c r="E2" s="9"/>
      <c r="F2" s="9"/>
      <c r="G2" s="52" t="s">
        <v>0</v>
      </c>
      <c r="H2" s="53"/>
      <c r="I2" s="38"/>
      <c r="J2" s="39"/>
      <c r="K2" s="39"/>
      <c r="L2" s="39"/>
      <c r="M2" s="39"/>
      <c r="N2" s="39"/>
      <c r="O2" s="39"/>
      <c r="P2" s="40"/>
      <c r="Q2" s="9"/>
      <c r="R2" s="9"/>
      <c r="S2" s="9"/>
      <c r="T2" s="9"/>
      <c r="U2" s="9"/>
      <c r="V2" s="9"/>
      <c r="W2" s="9"/>
      <c r="X2" s="9"/>
      <c r="Y2" s="9"/>
      <c r="Z2" s="9"/>
      <c r="AA2" s="9"/>
      <c r="AB2" s="9"/>
      <c r="AC2" s="9"/>
      <c r="AD2" s="9"/>
      <c r="AE2" s="9"/>
      <c r="AF2" s="9"/>
      <c r="AG2" s="9"/>
      <c r="AH2" s="9"/>
      <c r="AI2" s="9"/>
      <c r="AJ2" s="9"/>
      <c r="AK2" s="9"/>
      <c r="AL2" s="9"/>
      <c r="AM2" s="9"/>
    </row>
    <row r="3" spans="1:39" ht="5" customHeight="1" x14ac:dyDescent="0.35">
      <c r="A3" s="9"/>
      <c r="B3" s="9"/>
      <c r="C3" s="9"/>
      <c r="D3" s="9"/>
      <c r="E3" s="9"/>
      <c r="F3" s="9"/>
      <c r="G3" s="10"/>
      <c r="H3" s="10"/>
      <c r="I3" s="9"/>
      <c r="J3" s="11"/>
      <c r="K3" s="11"/>
      <c r="L3" s="11"/>
      <c r="M3" s="11"/>
      <c r="N3" s="11"/>
      <c r="O3" s="11"/>
      <c r="P3" s="9"/>
      <c r="Q3" s="9"/>
      <c r="R3" s="9"/>
      <c r="S3" s="9"/>
      <c r="T3" s="9"/>
      <c r="U3" s="9"/>
      <c r="V3" s="9"/>
      <c r="W3" s="9"/>
      <c r="X3" s="9"/>
      <c r="Y3" s="9"/>
      <c r="Z3" s="9"/>
      <c r="AA3" s="9"/>
      <c r="AB3" s="9"/>
      <c r="AC3" s="9"/>
      <c r="AD3" s="9"/>
      <c r="AE3" s="9"/>
      <c r="AF3" s="9"/>
      <c r="AG3" s="9"/>
      <c r="AH3" s="9"/>
      <c r="AI3" s="9"/>
      <c r="AJ3" s="9"/>
      <c r="AK3" s="9"/>
      <c r="AL3" s="9"/>
      <c r="AM3" s="9"/>
    </row>
    <row r="4" spans="1:39" ht="27.65" customHeight="1" x14ac:dyDescent="0.35">
      <c r="A4" s="9"/>
      <c r="B4" s="56" t="s">
        <v>46</v>
      </c>
      <c r="C4" s="57"/>
      <c r="D4" s="58"/>
      <c r="E4" s="59"/>
      <c r="F4" s="59"/>
      <c r="G4" s="54" t="s">
        <v>1</v>
      </c>
      <c r="H4" s="55"/>
      <c r="I4" s="50"/>
      <c r="J4" s="51"/>
      <c r="K4" s="9" t="s">
        <v>48</v>
      </c>
      <c r="L4" s="9"/>
      <c r="M4" s="9"/>
      <c r="N4" s="9"/>
      <c r="O4" s="9"/>
      <c r="P4" s="9"/>
      <c r="Q4" s="9"/>
      <c r="R4" s="9"/>
      <c r="S4" s="9"/>
      <c r="T4" s="9"/>
      <c r="U4" s="9"/>
      <c r="V4" s="9"/>
      <c r="W4" s="9"/>
      <c r="X4" s="9"/>
      <c r="Y4" s="9"/>
      <c r="Z4" s="9"/>
      <c r="AA4" s="9"/>
      <c r="AB4" s="9"/>
      <c r="AC4" s="9"/>
      <c r="AD4" s="9"/>
      <c r="AE4" s="9"/>
      <c r="AF4" s="9"/>
      <c r="AG4" s="9"/>
      <c r="AH4" s="9"/>
      <c r="AI4" s="9"/>
      <c r="AJ4" s="9"/>
      <c r="AK4" s="9"/>
      <c r="AL4" s="9"/>
      <c r="AM4" s="9"/>
    </row>
    <row r="5" spans="1:39" ht="13" thickBot="1" x14ac:dyDescent="0.3">
      <c r="A5" s="9"/>
      <c r="B5" s="60" t="s">
        <v>47</v>
      </c>
      <c r="C5" s="61"/>
      <c r="D5" s="62"/>
      <c r="E5" s="9"/>
      <c r="F5" s="9"/>
      <c r="G5" s="9"/>
      <c r="H5" s="9"/>
      <c r="I5" s="9"/>
      <c r="J5" s="9"/>
      <c r="K5" s="9"/>
      <c r="L5" s="9"/>
      <c r="M5" s="9"/>
      <c r="N5" s="9"/>
      <c r="O5" s="9"/>
      <c r="P5" s="9"/>
      <c r="Q5" s="9"/>
      <c r="R5" s="9"/>
      <c r="S5" s="9"/>
      <c r="T5" s="9"/>
      <c r="U5" s="9"/>
      <c r="V5" s="9"/>
      <c r="W5" s="9"/>
      <c r="X5" s="9"/>
      <c r="Y5" s="9"/>
      <c r="Z5" s="9"/>
      <c r="AA5" s="9"/>
      <c r="AB5" s="9"/>
      <c r="AC5" s="9"/>
      <c r="AD5" s="9"/>
      <c r="AE5" s="9"/>
      <c r="AF5" s="9"/>
      <c r="AG5" s="9"/>
      <c r="AH5" s="9"/>
      <c r="AI5" s="9"/>
      <c r="AJ5" s="9"/>
      <c r="AK5" s="9"/>
      <c r="AL5" s="9"/>
      <c r="AM5" s="9"/>
    </row>
    <row r="6" spans="1:39" ht="13" x14ac:dyDescent="0.3">
      <c r="A6" s="9"/>
      <c r="B6" s="61"/>
      <c r="C6" s="61"/>
      <c r="D6" s="62"/>
      <c r="E6" s="63" t="s">
        <v>8</v>
      </c>
      <c r="F6" s="64"/>
      <c r="G6" s="64"/>
      <c r="H6" s="65"/>
      <c r="I6" s="9"/>
      <c r="J6" s="31" t="str">
        <f>"1st calendar year: " &amp; IF($I$4="","202X", YEAR($I$4))</f>
        <v>1st calendar year: 202X</v>
      </c>
      <c r="K6" s="32"/>
      <c r="L6" s="32"/>
      <c r="M6" s="33"/>
      <c r="N6" s="9"/>
      <c r="O6" s="31" t="str">
        <f>"2nd calendar year: " &amp; IF($I$4="","202X", YEAR($I$4)+1)</f>
        <v>2nd calendar year: 202X</v>
      </c>
      <c r="P6" s="32"/>
      <c r="Q6" s="32"/>
      <c r="R6" s="33"/>
      <c r="S6" s="9"/>
      <c r="T6" s="66" t="str">
        <f>"3th calendar year: " &amp; IF($I$4="","202X", YEAR($I$4)+2)</f>
        <v>3th calendar year: 202X</v>
      </c>
      <c r="U6" s="67"/>
      <c r="V6" s="67"/>
      <c r="W6" s="68"/>
      <c r="X6" s="9"/>
      <c r="Y6" s="31" t="str">
        <f>"4th calendar year: " &amp; IF($I$4="","202X", YEAR($I$4)+3)</f>
        <v>4th calendar year: 202X</v>
      </c>
      <c r="Z6" s="32"/>
      <c r="AA6" s="32"/>
      <c r="AB6" s="33"/>
      <c r="AC6" s="9"/>
      <c r="AD6" s="31" t="str" cm="1">
        <f t="array" ref="AD6">"5th calendar year: " &amp; _xlfn.IFS(ISBLANK($I$4), "202X",MONTH($I$4)=1,"N/A",$I$4 ="","202X", TRUE,YEAR($I$4)+4)</f>
        <v>5th calendar year: 202X</v>
      </c>
      <c r="AE6" s="32"/>
      <c r="AF6" s="32"/>
      <c r="AG6" s="33"/>
      <c r="AH6" s="9"/>
    </row>
    <row r="7" spans="1:39" x14ac:dyDescent="0.25">
      <c r="A7" s="9"/>
      <c r="B7" s="9"/>
      <c r="C7" s="9"/>
      <c r="D7" s="9"/>
      <c r="E7" s="34" t="s">
        <v>6</v>
      </c>
      <c r="F7" s="35"/>
      <c r="G7" s="36" t="s">
        <v>7</v>
      </c>
      <c r="H7" s="37"/>
      <c r="I7" s="9"/>
      <c r="J7" s="34" t="s">
        <v>6</v>
      </c>
      <c r="K7" s="35"/>
      <c r="L7" s="36" t="s">
        <v>7</v>
      </c>
      <c r="M7" s="37"/>
      <c r="N7" s="9"/>
      <c r="O7" s="34" t="s">
        <v>6</v>
      </c>
      <c r="P7" s="35"/>
      <c r="Q7" s="36" t="s">
        <v>7</v>
      </c>
      <c r="R7" s="37"/>
      <c r="S7" s="9"/>
      <c r="T7" s="69" t="s">
        <v>6</v>
      </c>
      <c r="U7" s="70"/>
      <c r="V7" s="71" t="s">
        <v>7</v>
      </c>
      <c r="W7" s="72"/>
      <c r="X7" s="9"/>
      <c r="Y7" s="34" t="s">
        <v>6</v>
      </c>
      <c r="Z7" s="35"/>
      <c r="AA7" s="36" t="s">
        <v>7</v>
      </c>
      <c r="AB7" s="37"/>
      <c r="AC7" s="9"/>
      <c r="AD7" s="34" t="s">
        <v>6</v>
      </c>
      <c r="AE7" s="35"/>
      <c r="AF7" s="36" t="s">
        <v>7</v>
      </c>
      <c r="AG7" s="37"/>
      <c r="AH7" s="9"/>
    </row>
    <row r="8" spans="1:39" ht="13" x14ac:dyDescent="0.3">
      <c r="A8" s="9"/>
      <c r="B8" s="12" t="s">
        <v>2</v>
      </c>
      <c r="C8" s="9" t="s">
        <v>3</v>
      </c>
      <c r="D8" s="9"/>
      <c r="E8" s="13" t="s">
        <v>4</v>
      </c>
      <c r="F8" s="14" t="s">
        <v>5</v>
      </c>
      <c r="G8" s="14" t="s">
        <v>4</v>
      </c>
      <c r="H8" s="15" t="s">
        <v>5</v>
      </c>
      <c r="I8" s="9"/>
      <c r="J8" s="13" t="s">
        <v>4</v>
      </c>
      <c r="K8" s="14" t="s">
        <v>5</v>
      </c>
      <c r="L8" s="14" t="s">
        <v>4</v>
      </c>
      <c r="M8" s="15" t="s">
        <v>5</v>
      </c>
      <c r="N8" s="9"/>
      <c r="O8" s="13" t="s">
        <v>4</v>
      </c>
      <c r="P8" s="14" t="s">
        <v>5</v>
      </c>
      <c r="Q8" s="14" t="s">
        <v>4</v>
      </c>
      <c r="R8" s="15" t="s">
        <v>5</v>
      </c>
      <c r="S8" s="9"/>
      <c r="T8" s="13" t="s">
        <v>4</v>
      </c>
      <c r="U8" s="14" t="s">
        <v>5</v>
      </c>
      <c r="V8" s="14" t="s">
        <v>4</v>
      </c>
      <c r="W8" s="15" t="s">
        <v>5</v>
      </c>
      <c r="X8" s="9"/>
      <c r="Y8" s="13" t="s">
        <v>4</v>
      </c>
      <c r="Z8" s="14" t="s">
        <v>5</v>
      </c>
      <c r="AA8" s="14" t="s">
        <v>4</v>
      </c>
      <c r="AB8" s="15" t="s">
        <v>5</v>
      </c>
      <c r="AC8" s="9"/>
      <c r="AD8" s="13" t="s">
        <v>4</v>
      </c>
      <c r="AE8" s="14" t="s">
        <v>5</v>
      </c>
      <c r="AF8" s="14" t="s">
        <v>4</v>
      </c>
      <c r="AG8" s="15" t="s">
        <v>5</v>
      </c>
      <c r="AH8" s="9"/>
    </row>
    <row r="9" spans="1:39" x14ac:dyDescent="0.25">
      <c r="A9" s="9"/>
      <c r="B9" s="3" t="s">
        <v>36</v>
      </c>
      <c r="C9" s="3"/>
      <c r="D9" s="9"/>
      <c r="E9" s="16"/>
      <c r="F9" s="17"/>
      <c r="G9" s="18">
        <f>SUM(L9,Q9,V9,AA9,AF9)</f>
        <v>0</v>
      </c>
      <c r="H9" s="19">
        <f>SUM(M9,R9,W9,AB9,AG9)</f>
        <v>0</v>
      </c>
      <c r="I9" s="9"/>
      <c r="J9" s="16"/>
      <c r="K9" s="17"/>
      <c r="L9" s="4"/>
      <c r="M9" s="7"/>
      <c r="N9" s="9"/>
      <c r="O9" s="16"/>
      <c r="P9" s="17"/>
      <c r="Q9" s="4"/>
      <c r="R9" s="7"/>
      <c r="S9" s="9"/>
      <c r="T9" s="16"/>
      <c r="U9" s="17"/>
      <c r="V9" s="4"/>
      <c r="W9" s="7"/>
      <c r="X9" s="9"/>
      <c r="Y9" s="16"/>
      <c r="Z9" s="17"/>
      <c r="AA9" s="4"/>
      <c r="AB9" s="7"/>
      <c r="AC9" s="9"/>
      <c r="AD9" s="16"/>
      <c r="AE9" s="17"/>
      <c r="AF9" s="4"/>
      <c r="AG9" s="7"/>
      <c r="AH9" s="9"/>
    </row>
    <row r="10" spans="1:39" x14ac:dyDescent="0.25">
      <c r="A10" s="9"/>
      <c r="B10" s="3"/>
      <c r="C10" s="3"/>
      <c r="D10" s="9"/>
      <c r="E10" s="16"/>
      <c r="F10" s="17"/>
      <c r="G10" s="18">
        <f t="shared" ref="G10:G14" si="0">SUM(L10,Q10,V10,AA10,AF10)</f>
        <v>0</v>
      </c>
      <c r="H10" s="19">
        <f t="shared" ref="H10:H14" si="1">SUM(M10,R10,W10,AB10,AG10)</f>
        <v>0</v>
      </c>
      <c r="I10" s="9"/>
      <c r="J10" s="16"/>
      <c r="K10" s="17"/>
      <c r="L10" s="4"/>
      <c r="M10" s="7"/>
      <c r="N10" s="9"/>
      <c r="O10" s="16"/>
      <c r="P10" s="17"/>
      <c r="Q10" s="4"/>
      <c r="R10" s="7"/>
      <c r="S10" s="9"/>
      <c r="T10" s="16"/>
      <c r="U10" s="17"/>
      <c r="V10" s="4"/>
      <c r="W10" s="7"/>
      <c r="X10" s="9"/>
      <c r="Y10" s="16"/>
      <c r="Z10" s="17"/>
      <c r="AA10" s="4"/>
      <c r="AB10" s="7"/>
      <c r="AC10" s="9"/>
      <c r="AD10" s="16"/>
      <c r="AE10" s="17"/>
      <c r="AF10" s="4"/>
      <c r="AG10" s="7"/>
      <c r="AH10" s="9"/>
    </row>
    <row r="11" spans="1:39" x14ac:dyDescent="0.25">
      <c r="A11" s="9"/>
      <c r="B11" s="3"/>
      <c r="C11" s="3"/>
      <c r="D11" s="9"/>
      <c r="E11" s="16"/>
      <c r="F11" s="17"/>
      <c r="G11" s="18">
        <f t="shared" si="0"/>
        <v>0</v>
      </c>
      <c r="H11" s="19">
        <f t="shared" si="1"/>
        <v>0</v>
      </c>
      <c r="I11" s="9"/>
      <c r="J11" s="16"/>
      <c r="K11" s="17"/>
      <c r="L11" s="4"/>
      <c r="M11" s="7"/>
      <c r="N11" s="9"/>
      <c r="O11" s="16"/>
      <c r="P11" s="17"/>
      <c r="Q11" s="4"/>
      <c r="R11" s="7"/>
      <c r="S11" s="9"/>
      <c r="T11" s="16"/>
      <c r="U11" s="17"/>
      <c r="V11" s="4"/>
      <c r="W11" s="7"/>
      <c r="X11" s="9"/>
      <c r="Y11" s="16"/>
      <c r="Z11" s="17"/>
      <c r="AA11" s="4"/>
      <c r="AB11" s="7"/>
      <c r="AC11" s="9"/>
      <c r="AD11" s="16"/>
      <c r="AE11" s="17"/>
      <c r="AF11" s="4"/>
      <c r="AG11" s="7"/>
      <c r="AH11" s="9"/>
    </row>
    <row r="12" spans="1:39" x14ac:dyDescent="0.25">
      <c r="A12" s="9"/>
      <c r="B12" s="3"/>
      <c r="C12" s="3"/>
      <c r="D12" s="9"/>
      <c r="E12" s="16"/>
      <c r="F12" s="17"/>
      <c r="G12" s="18">
        <f t="shared" si="0"/>
        <v>0</v>
      </c>
      <c r="H12" s="19">
        <f t="shared" si="1"/>
        <v>0</v>
      </c>
      <c r="I12" s="9"/>
      <c r="J12" s="16"/>
      <c r="K12" s="17"/>
      <c r="L12" s="4"/>
      <c r="M12" s="7"/>
      <c r="N12" s="9"/>
      <c r="O12" s="16"/>
      <c r="P12" s="17"/>
      <c r="Q12" s="4"/>
      <c r="R12" s="7"/>
      <c r="S12" s="9"/>
      <c r="T12" s="16"/>
      <c r="U12" s="17"/>
      <c r="V12" s="4"/>
      <c r="W12" s="7"/>
      <c r="X12" s="9"/>
      <c r="Y12" s="16"/>
      <c r="Z12" s="17"/>
      <c r="AA12" s="4"/>
      <c r="AB12" s="7"/>
      <c r="AC12" s="9"/>
      <c r="AD12" s="16"/>
      <c r="AE12" s="17"/>
      <c r="AF12" s="4"/>
      <c r="AG12" s="7"/>
      <c r="AH12" s="9"/>
    </row>
    <row r="13" spans="1:39" x14ac:dyDescent="0.25">
      <c r="A13" s="9"/>
      <c r="B13" s="3"/>
      <c r="C13" s="3"/>
      <c r="D13" s="9"/>
      <c r="E13" s="16"/>
      <c r="F13" s="17"/>
      <c r="G13" s="18">
        <f t="shared" si="0"/>
        <v>0</v>
      </c>
      <c r="H13" s="19">
        <f t="shared" si="1"/>
        <v>0</v>
      </c>
      <c r="I13" s="9"/>
      <c r="J13" s="16"/>
      <c r="K13" s="17"/>
      <c r="L13" s="4"/>
      <c r="M13" s="7"/>
      <c r="N13" s="9"/>
      <c r="O13" s="16"/>
      <c r="P13" s="17"/>
      <c r="Q13" s="4"/>
      <c r="R13" s="7"/>
      <c r="S13" s="9"/>
      <c r="T13" s="16"/>
      <c r="U13" s="17"/>
      <c r="V13" s="4"/>
      <c r="W13" s="7"/>
      <c r="X13" s="9"/>
      <c r="Y13" s="16"/>
      <c r="Z13" s="17"/>
      <c r="AA13" s="4"/>
      <c r="AB13" s="7"/>
      <c r="AC13" s="9"/>
      <c r="AD13" s="16"/>
      <c r="AE13" s="17"/>
      <c r="AF13" s="4"/>
      <c r="AG13" s="7"/>
      <c r="AH13" s="9"/>
    </row>
    <row r="14" spans="1:39" x14ac:dyDescent="0.25">
      <c r="A14" s="9"/>
      <c r="B14" s="3"/>
      <c r="C14" s="3"/>
      <c r="D14" s="9"/>
      <c r="E14" s="16"/>
      <c r="F14" s="17"/>
      <c r="G14" s="18">
        <f t="shared" si="0"/>
        <v>0</v>
      </c>
      <c r="H14" s="19">
        <f t="shared" si="1"/>
        <v>0</v>
      </c>
      <c r="I14" s="9"/>
      <c r="J14" s="16"/>
      <c r="K14" s="17"/>
      <c r="L14" s="4"/>
      <c r="M14" s="7"/>
      <c r="N14" s="9"/>
      <c r="O14" s="16"/>
      <c r="P14" s="17"/>
      <c r="Q14" s="4"/>
      <c r="R14" s="7"/>
      <c r="S14" s="9"/>
      <c r="T14" s="16"/>
      <c r="U14" s="17"/>
      <c r="V14" s="4"/>
      <c r="W14" s="7"/>
      <c r="X14" s="9"/>
      <c r="Y14" s="16"/>
      <c r="Z14" s="17"/>
      <c r="AA14" s="4"/>
      <c r="AB14" s="7"/>
      <c r="AC14" s="9"/>
      <c r="AD14" s="16"/>
      <c r="AE14" s="17"/>
      <c r="AF14" s="4"/>
      <c r="AG14" s="7"/>
      <c r="AH14" s="9"/>
    </row>
    <row r="15" spans="1:39" ht="13" x14ac:dyDescent="0.3">
      <c r="A15" s="9"/>
      <c r="B15" s="12" t="s">
        <v>9</v>
      </c>
      <c r="C15" s="9" t="s">
        <v>3</v>
      </c>
      <c r="D15" s="9"/>
      <c r="E15" s="20"/>
      <c r="F15" s="21"/>
      <c r="G15" s="21"/>
      <c r="H15" s="22"/>
      <c r="I15" s="9"/>
      <c r="J15" s="20"/>
      <c r="K15" s="21"/>
      <c r="L15" s="21"/>
      <c r="M15" s="22"/>
      <c r="N15" s="9"/>
      <c r="O15" s="20"/>
      <c r="P15" s="21"/>
      <c r="Q15" s="21"/>
      <c r="R15" s="22"/>
      <c r="S15" s="9"/>
      <c r="T15" s="20"/>
      <c r="U15" s="21"/>
      <c r="V15" s="21"/>
      <c r="W15" s="22"/>
      <c r="X15" s="9"/>
      <c r="Y15" s="20"/>
      <c r="Z15" s="21"/>
      <c r="AA15" s="21"/>
      <c r="AB15" s="22"/>
      <c r="AC15" s="9"/>
      <c r="AD15" s="20"/>
      <c r="AE15" s="21"/>
      <c r="AF15" s="21"/>
      <c r="AG15" s="22"/>
      <c r="AH15" s="9"/>
    </row>
    <row r="16" spans="1:39" x14ac:dyDescent="0.25">
      <c r="A16" s="9"/>
      <c r="B16" s="3" t="s">
        <v>45</v>
      </c>
      <c r="C16" s="3" t="s">
        <v>22</v>
      </c>
      <c r="D16" s="9"/>
      <c r="E16" s="23">
        <f>SUM(J16,O16,T16,Y16,AD16)</f>
        <v>0</v>
      </c>
      <c r="F16" s="24">
        <f>SUM(K16,P16,U16,Z16,AE16)</f>
        <v>0</v>
      </c>
      <c r="G16" s="18">
        <f>SUM(L16,Q16,V16,AA16,AF16)</f>
        <v>0</v>
      </c>
      <c r="H16" s="19">
        <f>SUM(M16,R16,W16,AB16,AG16)</f>
        <v>0</v>
      </c>
      <c r="I16" s="9"/>
      <c r="J16" s="5"/>
      <c r="K16" s="6"/>
      <c r="L16" s="4"/>
      <c r="M16" s="7"/>
      <c r="N16" s="9"/>
      <c r="O16" s="5"/>
      <c r="P16" s="6"/>
      <c r="Q16" s="4"/>
      <c r="R16" s="7"/>
      <c r="S16" s="9"/>
      <c r="T16" s="5"/>
      <c r="U16" s="6"/>
      <c r="V16" s="4"/>
      <c r="W16" s="7"/>
      <c r="X16" s="9"/>
      <c r="Y16" s="5"/>
      <c r="Z16" s="6"/>
      <c r="AA16" s="4"/>
      <c r="AB16" s="7"/>
      <c r="AC16" s="9"/>
      <c r="AD16" s="5"/>
      <c r="AE16" s="6"/>
      <c r="AF16" s="4"/>
      <c r="AG16" s="7"/>
      <c r="AH16" s="9"/>
    </row>
    <row r="17" spans="1:34" x14ac:dyDescent="0.25">
      <c r="A17" s="9"/>
      <c r="B17" s="3"/>
      <c r="C17" s="3"/>
      <c r="D17" s="9"/>
      <c r="E17" s="23">
        <f t="shared" ref="E17:E25" si="2">SUM(J17,O17,T17,Y17,AD17)</f>
        <v>0</v>
      </c>
      <c r="F17" s="24">
        <f t="shared" ref="F17:F25" si="3">SUM(K17,P17,U17,Z17,AE17)</f>
        <v>0</v>
      </c>
      <c r="G17" s="18">
        <f t="shared" ref="G17:G25" si="4">SUM(L17,Q17,V17,AA17,AF17)</f>
        <v>0</v>
      </c>
      <c r="H17" s="19">
        <f t="shared" ref="H17:H25" si="5">SUM(M17,R17,W17,AB17,AG17)</f>
        <v>0</v>
      </c>
      <c r="I17" s="9"/>
      <c r="J17" s="5"/>
      <c r="K17" s="6"/>
      <c r="L17" s="4"/>
      <c r="M17" s="7"/>
      <c r="N17" s="9"/>
      <c r="O17" s="5"/>
      <c r="P17" s="6"/>
      <c r="Q17" s="4"/>
      <c r="R17" s="7"/>
      <c r="S17" s="9"/>
      <c r="T17" s="5"/>
      <c r="U17" s="6"/>
      <c r="V17" s="4"/>
      <c r="W17" s="7"/>
      <c r="X17" s="9"/>
      <c r="Y17" s="5"/>
      <c r="Z17" s="6"/>
      <c r="AA17" s="4"/>
      <c r="AB17" s="7"/>
      <c r="AC17" s="9"/>
      <c r="AD17" s="5"/>
      <c r="AE17" s="6"/>
      <c r="AF17" s="4"/>
      <c r="AG17" s="7"/>
      <c r="AH17" s="9"/>
    </row>
    <row r="18" spans="1:34" x14ac:dyDescent="0.25">
      <c r="A18" s="9"/>
      <c r="B18" s="3"/>
      <c r="C18" s="3"/>
      <c r="D18" s="9"/>
      <c r="E18" s="23">
        <f t="shared" si="2"/>
        <v>0</v>
      </c>
      <c r="F18" s="24">
        <f t="shared" si="3"/>
        <v>0</v>
      </c>
      <c r="G18" s="18">
        <f t="shared" si="4"/>
        <v>0</v>
      </c>
      <c r="H18" s="19">
        <f t="shared" si="5"/>
        <v>0</v>
      </c>
      <c r="I18" s="9"/>
      <c r="J18" s="5"/>
      <c r="K18" s="6"/>
      <c r="L18" s="4"/>
      <c r="M18" s="7"/>
      <c r="N18" s="9"/>
      <c r="O18" s="5"/>
      <c r="P18" s="6"/>
      <c r="Q18" s="4"/>
      <c r="R18" s="7"/>
      <c r="S18" s="9"/>
      <c r="T18" s="5"/>
      <c r="U18" s="6"/>
      <c r="V18" s="4"/>
      <c r="W18" s="7"/>
      <c r="X18" s="9"/>
      <c r="Y18" s="5"/>
      <c r="Z18" s="6"/>
      <c r="AA18" s="4"/>
      <c r="AB18" s="7"/>
      <c r="AC18" s="9"/>
      <c r="AD18" s="5"/>
      <c r="AE18" s="6"/>
      <c r="AF18" s="4"/>
      <c r="AG18" s="7"/>
      <c r="AH18" s="9"/>
    </row>
    <row r="19" spans="1:34" x14ac:dyDescent="0.25">
      <c r="A19" s="9"/>
      <c r="B19" s="3"/>
      <c r="C19" s="3"/>
      <c r="D19" s="9"/>
      <c r="E19" s="23">
        <f t="shared" si="2"/>
        <v>0</v>
      </c>
      <c r="F19" s="24">
        <f t="shared" si="3"/>
        <v>0</v>
      </c>
      <c r="G19" s="18">
        <f t="shared" si="4"/>
        <v>0</v>
      </c>
      <c r="H19" s="19">
        <f t="shared" si="5"/>
        <v>0</v>
      </c>
      <c r="I19" s="9"/>
      <c r="J19" s="5"/>
      <c r="K19" s="6"/>
      <c r="L19" s="4"/>
      <c r="M19" s="7"/>
      <c r="N19" s="9"/>
      <c r="O19" s="5"/>
      <c r="P19" s="6"/>
      <c r="Q19" s="4"/>
      <c r="R19" s="7"/>
      <c r="S19" s="9"/>
      <c r="T19" s="5"/>
      <c r="U19" s="6"/>
      <c r="V19" s="4"/>
      <c r="W19" s="7"/>
      <c r="X19" s="9"/>
      <c r="Y19" s="5"/>
      <c r="Z19" s="6"/>
      <c r="AA19" s="4"/>
      <c r="AB19" s="7"/>
      <c r="AC19" s="9"/>
      <c r="AD19" s="5"/>
      <c r="AE19" s="6"/>
      <c r="AF19" s="4"/>
      <c r="AG19" s="7"/>
      <c r="AH19" s="9"/>
    </row>
    <row r="20" spans="1:34" x14ac:dyDescent="0.25">
      <c r="A20" s="9"/>
      <c r="B20" s="3"/>
      <c r="C20" s="3"/>
      <c r="D20" s="9"/>
      <c r="E20" s="23">
        <f t="shared" si="2"/>
        <v>0</v>
      </c>
      <c r="F20" s="24">
        <f t="shared" si="3"/>
        <v>0</v>
      </c>
      <c r="G20" s="18">
        <f t="shared" si="4"/>
        <v>0</v>
      </c>
      <c r="H20" s="19">
        <f t="shared" si="5"/>
        <v>0</v>
      </c>
      <c r="I20" s="9"/>
      <c r="J20" s="5"/>
      <c r="K20" s="6"/>
      <c r="L20" s="4"/>
      <c r="M20" s="7"/>
      <c r="N20" s="9"/>
      <c r="O20" s="5"/>
      <c r="P20" s="6"/>
      <c r="Q20" s="4"/>
      <c r="R20" s="7"/>
      <c r="S20" s="9"/>
      <c r="T20" s="5"/>
      <c r="U20" s="6"/>
      <c r="V20" s="4"/>
      <c r="W20" s="7"/>
      <c r="X20" s="9"/>
      <c r="Y20" s="5"/>
      <c r="Z20" s="6"/>
      <c r="AA20" s="4"/>
      <c r="AB20" s="7"/>
      <c r="AC20" s="9"/>
      <c r="AD20" s="5"/>
      <c r="AE20" s="6"/>
      <c r="AF20" s="4"/>
      <c r="AG20" s="7"/>
      <c r="AH20" s="9"/>
    </row>
    <row r="21" spans="1:34" x14ac:dyDescent="0.25">
      <c r="A21" s="9"/>
      <c r="B21" s="3"/>
      <c r="C21" s="3"/>
      <c r="D21" s="9"/>
      <c r="E21" s="23">
        <f t="shared" si="2"/>
        <v>0</v>
      </c>
      <c r="F21" s="24">
        <f t="shared" si="3"/>
        <v>0</v>
      </c>
      <c r="G21" s="18">
        <f t="shared" si="4"/>
        <v>0</v>
      </c>
      <c r="H21" s="19">
        <f t="shared" si="5"/>
        <v>0</v>
      </c>
      <c r="I21" s="9"/>
      <c r="J21" s="5"/>
      <c r="K21" s="6"/>
      <c r="L21" s="4"/>
      <c r="M21" s="7"/>
      <c r="N21" s="9"/>
      <c r="O21" s="5"/>
      <c r="P21" s="6"/>
      <c r="Q21" s="4"/>
      <c r="R21" s="7"/>
      <c r="S21" s="9"/>
      <c r="T21" s="5"/>
      <c r="U21" s="6"/>
      <c r="V21" s="4"/>
      <c r="W21" s="7"/>
      <c r="X21" s="9"/>
      <c r="Y21" s="5"/>
      <c r="Z21" s="6"/>
      <c r="AA21" s="4"/>
      <c r="AB21" s="7"/>
      <c r="AC21" s="9"/>
      <c r="AD21" s="5"/>
      <c r="AE21" s="6"/>
      <c r="AF21" s="4"/>
      <c r="AG21" s="7"/>
      <c r="AH21" s="9"/>
    </row>
    <row r="22" spans="1:34" x14ac:dyDescent="0.25">
      <c r="A22" s="9"/>
      <c r="B22" s="3"/>
      <c r="C22" s="3"/>
      <c r="D22" s="9"/>
      <c r="E22" s="23">
        <f t="shared" si="2"/>
        <v>0</v>
      </c>
      <c r="F22" s="24">
        <f t="shared" si="3"/>
        <v>0</v>
      </c>
      <c r="G22" s="18">
        <f t="shared" si="4"/>
        <v>0</v>
      </c>
      <c r="H22" s="19">
        <f t="shared" si="5"/>
        <v>0</v>
      </c>
      <c r="I22" s="9"/>
      <c r="J22" s="5"/>
      <c r="K22" s="6"/>
      <c r="L22" s="4"/>
      <c r="M22" s="7"/>
      <c r="N22" s="9"/>
      <c r="O22" s="5"/>
      <c r="P22" s="6"/>
      <c r="Q22" s="4"/>
      <c r="R22" s="7"/>
      <c r="S22" s="9"/>
      <c r="T22" s="5"/>
      <c r="U22" s="6"/>
      <c r="V22" s="4"/>
      <c r="W22" s="7"/>
      <c r="X22" s="9"/>
      <c r="Y22" s="5"/>
      <c r="Z22" s="6"/>
      <c r="AA22" s="4"/>
      <c r="AB22" s="7"/>
      <c r="AC22" s="9"/>
      <c r="AD22" s="5"/>
      <c r="AE22" s="6"/>
      <c r="AF22" s="4"/>
      <c r="AG22" s="7"/>
      <c r="AH22" s="9"/>
    </row>
    <row r="23" spans="1:34" x14ac:dyDescent="0.25">
      <c r="A23" s="9"/>
      <c r="B23" s="3"/>
      <c r="C23" s="3"/>
      <c r="D23" s="9"/>
      <c r="E23" s="23">
        <f t="shared" si="2"/>
        <v>0</v>
      </c>
      <c r="F23" s="24">
        <f t="shared" si="3"/>
        <v>0</v>
      </c>
      <c r="G23" s="18">
        <f t="shared" si="4"/>
        <v>0</v>
      </c>
      <c r="H23" s="19">
        <f t="shared" si="5"/>
        <v>0</v>
      </c>
      <c r="I23" s="9"/>
      <c r="J23" s="5"/>
      <c r="K23" s="6"/>
      <c r="L23" s="4"/>
      <c r="M23" s="7"/>
      <c r="N23" s="9"/>
      <c r="O23" s="5"/>
      <c r="P23" s="6"/>
      <c r="Q23" s="4"/>
      <c r="R23" s="7"/>
      <c r="S23" s="9"/>
      <c r="T23" s="5"/>
      <c r="U23" s="6"/>
      <c r="V23" s="4"/>
      <c r="W23" s="7"/>
      <c r="X23" s="9"/>
      <c r="Y23" s="5"/>
      <c r="Z23" s="6"/>
      <c r="AA23" s="4"/>
      <c r="AB23" s="7"/>
      <c r="AC23" s="9"/>
      <c r="AD23" s="5"/>
      <c r="AE23" s="6"/>
      <c r="AF23" s="4"/>
      <c r="AG23" s="7"/>
      <c r="AH23" s="9"/>
    </row>
    <row r="24" spans="1:34" x14ac:dyDescent="0.25">
      <c r="A24" s="9"/>
      <c r="B24" s="3"/>
      <c r="C24" s="3"/>
      <c r="D24" s="9"/>
      <c r="E24" s="23">
        <f t="shared" si="2"/>
        <v>0</v>
      </c>
      <c r="F24" s="24">
        <f t="shared" si="3"/>
        <v>0</v>
      </c>
      <c r="G24" s="18">
        <f t="shared" si="4"/>
        <v>0</v>
      </c>
      <c r="H24" s="19">
        <f t="shared" si="5"/>
        <v>0</v>
      </c>
      <c r="I24" s="9"/>
      <c r="J24" s="5"/>
      <c r="K24" s="6"/>
      <c r="L24" s="4"/>
      <c r="M24" s="7"/>
      <c r="N24" s="9"/>
      <c r="O24" s="5"/>
      <c r="P24" s="6"/>
      <c r="Q24" s="4"/>
      <c r="R24" s="7"/>
      <c r="S24" s="9"/>
      <c r="T24" s="5"/>
      <c r="U24" s="6"/>
      <c r="V24" s="4"/>
      <c r="W24" s="7"/>
      <c r="X24" s="9"/>
      <c r="Y24" s="5"/>
      <c r="Z24" s="6"/>
      <c r="AA24" s="4"/>
      <c r="AB24" s="7"/>
      <c r="AC24" s="9"/>
      <c r="AD24" s="5"/>
      <c r="AE24" s="6"/>
      <c r="AF24" s="4"/>
      <c r="AG24" s="7"/>
      <c r="AH24" s="9"/>
    </row>
    <row r="25" spans="1:34" x14ac:dyDescent="0.25">
      <c r="A25" s="9"/>
      <c r="B25" s="3"/>
      <c r="C25" s="3"/>
      <c r="D25" s="9"/>
      <c r="E25" s="23">
        <f t="shared" si="2"/>
        <v>0</v>
      </c>
      <c r="F25" s="24">
        <f t="shared" si="3"/>
        <v>0</v>
      </c>
      <c r="G25" s="18">
        <f t="shared" si="4"/>
        <v>0</v>
      </c>
      <c r="H25" s="19">
        <f t="shared" si="5"/>
        <v>0</v>
      </c>
      <c r="I25" s="9"/>
      <c r="J25" s="5"/>
      <c r="K25" s="6"/>
      <c r="L25" s="4"/>
      <c r="M25" s="7"/>
      <c r="N25" s="9"/>
      <c r="O25" s="5"/>
      <c r="P25" s="6"/>
      <c r="Q25" s="4"/>
      <c r="R25" s="7"/>
      <c r="S25" s="9"/>
      <c r="T25" s="5"/>
      <c r="U25" s="6"/>
      <c r="V25" s="4"/>
      <c r="W25" s="7"/>
      <c r="X25" s="9"/>
      <c r="Y25" s="5"/>
      <c r="Z25" s="6"/>
      <c r="AA25" s="4"/>
      <c r="AB25" s="7"/>
      <c r="AC25" s="9"/>
      <c r="AD25" s="5"/>
      <c r="AE25" s="6"/>
      <c r="AF25" s="4"/>
      <c r="AG25" s="7"/>
      <c r="AH25" s="9"/>
    </row>
    <row r="26" spans="1:34" ht="13" x14ac:dyDescent="0.3">
      <c r="A26" s="9"/>
      <c r="B26" s="12" t="s">
        <v>10</v>
      </c>
      <c r="C26" s="9" t="s">
        <v>3</v>
      </c>
      <c r="D26" s="9"/>
      <c r="E26" s="20"/>
      <c r="F26" s="21"/>
      <c r="G26" s="21"/>
      <c r="H26" s="22"/>
      <c r="I26" s="9"/>
      <c r="J26" s="20"/>
      <c r="K26" s="21"/>
      <c r="L26" s="21"/>
      <c r="M26" s="22"/>
      <c r="N26" s="9"/>
      <c r="O26" s="20"/>
      <c r="P26" s="21"/>
      <c r="Q26" s="21"/>
      <c r="R26" s="22"/>
      <c r="S26" s="9"/>
      <c r="T26" s="20"/>
      <c r="U26" s="21"/>
      <c r="V26" s="21"/>
      <c r="W26" s="22"/>
      <c r="X26" s="9"/>
      <c r="Y26" s="20"/>
      <c r="Z26" s="21"/>
      <c r="AA26" s="21"/>
      <c r="AB26" s="22"/>
      <c r="AC26" s="9"/>
      <c r="AD26" s="20"/>
      <c r="AE26" s="21"/>
      <c r="AF26" s="21"/>
      <c r="AG26" s="22"/>
      <c r="AH26" s="9"/>
    </row>
    <row r="27" spans="1:34" x14ac:dyDescent="0.25">
      <c r="A27" s="9"/>
      <c r="B27" s="3"/>
      <c r="C27" s="3"/>
      <c r="D27" s="9"/>
      <c r="E27" s="23">
        <f>SUM(J27,O27,T27,Y27,AD27)</f>
        <v>0</v>
      </c>
      <c r="F27" s="24">
        <f>SUM(K27,P27,U27,Z27,AE27)</f>
        <v>0</v>
      </c>
      <c r="G27" s="18">
        <f>SUM(L27,Q27,V27,AA27,AF27)</f>
        <v>0</v>
      </c>
      <c r="H27" s="19">
        <f>SUM(M27,R27,W27,AB27,AG27)</f>
        <v>0</v>
      </c>
      <c r="I27" s="9"/>
      <c r="J27" s="5"/>
      <c r="K27" s="6"/>
      <c r="L27" s="4"/>
      <c r="M27" s="7"/>
      <c r="N27" s="9"/>
      <c r="O27" s="5"/>
      <c r="P27" s="6"/>
      <c r="Q27" s="4"/>
      <c r="R27" s="7"/>
      <c r="S27" s="9"/>
      <c r="T27" s="5"/>
      <c r="U27" s="6"/>
      <c r="V27" s="4"/>
      <c r="W27" s="7"/>
      <c r="X27" s="9"/>
      <c r="Y27" s="5"/>
      <c r="Z27" s="6"/>
      <c r="AA27" s="4"/>
      <c r="AB27" s="7"/>
      <c r="AC27" s="9"/>
      <c r="AD27" s="5"/>
      <c r="AE27" s="6"/>
      <c r="AF27" s="4"/>
      <c r="AG27" s="7"/>
      <c r="AH27" s="9"/>
    </row>
    <row r="28" spans="1:34" x14ac:dyDescent="0.25">
      <c r="A28" s="9"/>
      <c r="B28" s="3"/>
      <c r="C28" s="3"/>
      <c r="D28" s="9"/>
      <c r="E28" s="23">
        <f t="shared" ref="E28:E32" si="6">SUM(J28,O28,T28,Y28,AD28)</f>
        <v>0</v>
      </c>
      <c r="F28" s="24">
        <f t="shared" ref="F28:F32" si="7">SUM(K28,P28,U28,Z28,AE28)</f>
        <v>0</v>
      </c>
      <c r="G28" s="18">
        <f t="shared" ref="G28:G32" si="8">SUM(L28,Q28,V28,AA28,AF28)</f>
        <v>0</v>
      </c>
      <c r="H28" s="19">
        <f t="shared" ref="H28:H32" si="9">SUM(M28,R28,W28,AB28,AG28)</f>
        <v>0</v>
      </c>
      <c r="I28" s="9"/>
      <c r="J28" s="5"/>
      <c r="K28" s="6"/>
      <c r="L28" s="4"/>
      <c r="M28" s="7"/>
      <c r="N28" s="9"/>
      <c r="O28" s="5"/>
      <c r="P28" s="6"/>
      <c r="Q28" s="4"/>
      <c r="R28" s="7"/>
      <c r="S28" s="9"/>
      <c r="T28" s="5"/>
      <c r="U28" s="6"/>
      <c r="V28" s="4"/>
      <c r="W28" s="7"/>
      <c r="X28" s="9"/>
      <c r="Y28" s="5"/>
      <c r="Z28" s="6"/>
      <c r="AA28" s="4"/>
      <c r="AB28" s="7"/>
      <c r="AC28" s="9"/>
      <c r="AD28" s="5"/>
      <c r="AE28" s="6"/>
      <c r="AF28" s="4"/>
      <c r="AG28" s="7"/>
      <c r="AH28" s="9"/>
    </row>
    <row r="29" spans="1:34" x14ac:dyDescent="0.25">
      <c r="A29" s="9"/>
      <c r="B29" s="3"/>
      <c r="C29" s="3"/>
      <c r="D29" s="9"/>
      <c r="E29" s="23">
        <f t="shared" si="6"/>
        <v>0</v>
      </c>
      <c r="F29" s="24">
        <f t="shared" si="7"/>
        <v>0</v>
      </c>
      <c r="G29" s="18">
        <f t="shared" si="8"/>
        <v>0</v>
      </c>
      <c r="H29" s="19">
        <f t="shared" si="9"/>
        <v>0</v>
      </c>
      <c r="I29" s="9"/>
      <c r="J29" s="5"/>
      <c r="K29" s="6"/>
      <c r="L29" s="4"/>
      <c r="M29" s="7"/>
      <c r="N29" s="9"/>
      <c r="O29" s="5"/>
      <c r="P29" s="6"/>
      <c r="Q29" s="4"/>
      <c r="R29" s="7"/>
      <c r="S29" s="9"/>
      <c r="T29" s="5"/>
      <c r="U29" s="6"/>
      <c r="V29" s="4"/>
      <c r="W29" s="7"/>
      <c r="X29" s="9"/>
      <c r="Y29" s="5"/>
      <c r="Z29" s="6"/>
      <c r="AA29" s="4"/>
      <c r="AB29" s="7"/>
      <c r="AC29" s="9"/>
      <c r="AD29" s="5"/>
      <c r="AE29" s="6"/>
      <c r="AF29" s="4"/>
      <c r="AG29" s="7"/>
      <c r="AH29" s="9"/>
    </row>
    <row r="30" spans="1:34" x14ac:dyDescent="0.25">
      <c r="A30" s="9"/>
      <c r="B30" s="3"/>
      <c r="C30" s="3"/>
      <c r="D30" s="9"/>
      <c r="E30" s="23">
        <f t="shared" si="6"/>
        <v>0</v>
      </c>
      <c r="F30" s="24">
        <f t="shared" si="7"/>
        <v>0</v>
      </c>
      <c r="G30" s="18">
        <f t="shared" si="8"/>
        <v>0</v>
      </c>
      <c r="H30" s="19">
        <f t="shared" si="9"/>
        <v>0</v>
      </c>
      <c r="I30" s="9"/>
      <c r="J30" s="5"/>
      <c r="K30" s="6"/>
      <c r="L30" s="4"/>
      <c r="M30" s="7"/>
      <c r="N30" s="9"/>
      <c r="O30" s="5"/>
      <c r="P30" s="6"/>
      <c r="Q30" s="4"/>
      <c r="R30" s="7"/>
      <c r="S30" s="9"/>
      <c r="T30" s="5"/>
      <c r="U30" s="6"/>
      <c r="V30" s="4"/>
      <c r="W30" s="7"/>
      <c r="X30" s="9"/>
      <c r="Y30" s="5"/>
      <c r="Z30" s="6"/>
      <c r="AA30" s="4"/>
      <c r="AB30" s="7"/>
      <c r="AC30" s="9"/>
      <c r="AD30" s="5"/>
      <c r="AE30" s="6"/>
      <c r="AF30" s="4"/>
      <c r="AG30" s="7"/>
      <c r="AH30" s="9"/>
    </row>
    <row r="31" spans="1:34" x14ac:dyDescent="0.25">
      <c r="A31" s="9"/>
      <c r="B31" s="3"/>
      <c r="C31" s="3"/>
      <c r="D31" s="9"/>
      <c r="E31" s="23">
        <f t="shared" si="6"/>
        <v>0</v>
      </c>
      <c r="F31" s="24">
        <f t="shared" si="7"/>
        <v>0</v>
      </c>
      <c r="G31" s="18">
        <f t="shared" si="8"/>
        <v>0</v>
      </c>
      <c r="H31" s="19">
        <f t="shared" si="9"/>
        <v>0</v>
      </c>
      <c r="I31" s="9"/>
      <c r="J31" s="5"/>
      <c r="K31" s="6"/>
      <c r="L31" s="4"/>
      <c r="M31" s="7"/>
      <c r="N31" s="9"/>
      <c r="O31" s="5"/>
      <c r="P31" s="6"/>
      <c r="Q31" s="4"/>
      <c r="R31" s="7"/>
      <c r="S31" s="9"/>
      <c r="T31" s="5"/>
      <c r="U31" s="6"/>
      <c r="V31" s="4"/>
      <c r="W31" s="7"/>
      <c r="X31" s="9"/>
      <c r="Y31" s="5"/>
      <c r="Z31" s="6"/>
      <c r="AA31" s="4"/>
      <c r="AB31" s="7"/>
      <c r="AC31" s="9"/>
      <c r="AD31" s="5"/>
      <c r="AE31" s="6"/>
      <c r="AF31" s="4"/>
      <c r="AG31" s="7"/>
      <c r="AH31" s="9"/>
    </row>
    <row r="32" spans="1:34" x14ac:dyDescent="0.25">
      <c r="A32" s="9"/>
      <c r="B32" s="3"/>
      <c r="C32" s="3"/>
      <c r="D32" s="9"/>
      <c r="E32" s="23">
        <f t="shared" si="6"/>
        <v>0</v>
      </c>
      <c r="F32" s="24">
        <f t="shared" si="7"/>
        <v>0</v>
      </c>
      <c r="G32" s="18">
        <f t="shared" si="8"/>
        <v>0</v>
      </c>
      <c r="H32" s="19">
        <f t="shared" si="9"/>
        <v>0</v>
      </c>
      <c r="I32" s="9"/>
      <c r="J32" s="5"/>
      <c r="K32" s="6"/>
      <c r="L32" s="4"/>
      <c r="M32" s="7"/>
      <c r="N32" s="9"/>
      <c r="O32" s="5"/>
      <c r="P32" s="6"/>
      <c r="Q32" s="4"/>
      <c r="R32" s="7"/>
      <c r="S32" s="9"/>
      <c r="T32" s="5"/>
      <c r="U32" s="6"/>
      <c r="V32" s="4"/>
      <c r="W32" s="7"/>
      <c r="X32" s="9"/>
      <c r="Y32" s="5"/>
      <c r="Z32" s="6"/>
      <c r="AA32" s="4"/>
      <c r="AB32" s="7"/>
      <c r="AC32" s="9"/>
      <c r="AD32" s="5"/>
      <c r="AE32" s="6"/>
      <c r="AF32" s="4"/>
      <c r="AG32" s="7"/>
      <c r="AH32" s="9"/>
    </row>
    <row r="33" spans="1:34" ht="13" x14ac:dyDescent="0.3">
      <c r="A33" s="9"/>
      <c r="B33" s="12" t="s">
        <v>11</v>
      </c>
      <c r="C33" s="9" t="s">
        <v>3</v>
      </c>
      <c r="D33" s="9"/>
      <c r="E33" s="20"/>
      <c r="F33" s="21"/>
      <c r="G33" s="21"/>
      <c r="H33" s="22"/>
      <c r="I33" s="9"/>
      <c r="J33" s="20"/>
      <c r="K33" s="21"/>
      <c r="L33" s="21"/>
      <c r="M33" s="22"/>
      <c r="N33" s="9"/>
      <c r="O33" s="20"/>
      <c r="P33" s="21"/>
      <c r="Q33" s="21"/>
      <c r="R33" s="22"/>
      <c r="S33" s="9"/>
      <c r="T33" s="20"/>
      <c r="U33" s="21"/>
      <c r="V33" s="21"/>
      <c r="W33" s="22"/>
      <c r="X33" s="9"/>
      <c r="Y33" s="20"/>
      <c r="Z33" s="21"/>
      <c r="AA33" s="21"/>
      <c r="AB33" s="22"/>
      <c r="AC33" s="9"/>
      <c r="AD33" s="20"/>
      <c r="AE33" s="21"/>
      <c r="AF33" s="21"/>
      <c r="AG33" s="22"/>
      <c r="AH33" s="9"/>
    </row>
    <row r="34" spans="1:34" x14ac:dyDescent="0.25">
      <c r="A34" s="9"/>
      <c r="B34" s="3"/>
      <c r="C34" s="3"/>
      <c r="D34" s="9"/>
      <c r="E34" s="23">
        <f>SUM(J34,O34,T34,Y34,AD34)</f>
        <v>0</v>
      </c>
      <c r="F34" s="24">
        <f>SUM(K34,P34,U34,Z34,AE34)</f>
        <v>0</v>
      </c>
      <c r="G34" s="18">
        <f>SUM(L34,Q34,V34,AA34,AF34)</f>
        <v>0</v>
      </c>
      <c r="H34" s="19">
        <f>SUM(M34,R34,W34,AB34,AG34)</f>
        <v>0</v>
      </c>
      <c r="I34" s="9"/>
      <c r="J34" s="5"/>
      <c r="K34" s="6"/>
      <c r="L34" s="4"/>
      <c r="M34" s="7"/>
      <c r="N34" s="9"/>
      <c r="O34" s="5"/>
      <c r="P34" s="6"/>
      <c r="Q34" s="4"/>
      <c r="R34" s="7"/>
      <c r="S34" s="9"/>
      <c r="T34" s="5"/>
      <c r="U34" s="6"/>
      <c r="V34" s="4"/>
      <c r="W34" s="7"/>
      <c r="X34" s="9"/>
      <c r="Y34" s="5"/>
      <c r="Z34" s="6"/>
      <c r="AA34" s="4"/>
      <c r="AB34" s="7"/>
      <c r="AC34" s="9"/>
      <c r="AD34" s="5"/>
      <c r="AE34" s="6"/>
      <c r="AF34" s="4"/>
      <c r="AG34" s="7"/>
      <c r="AH34" s="9"/>
    </row>
    <row r="35" spans="1:34" x14ac:dyDescent="0.25">
      <c r="A35" s="9"/>
      <c r="B35" s="3"/>
      <c r="C35" s="3"/>
      <c r="D35" s="9"/>
      <c r="E35" s="23">
        <f t="shared" ref="E35:E39" si="10">SUM(J35,O35,T35,Y35,AD35)</f>
        <v>0</v>
      </c>
      <c r="F35" s="24">
        <f t="shared" ref="F35:F39" si="11">SUM(K35,P35,U35,Z35,AE35)</f>
        <v>0</v>
      </c>
      <c r="G35" s="18">
        <f t="shared" ref="G35:G39" si="12">SUM(L35,Q35,V35,AA35,AF35)</f>
        <v>0</v>
      </c>
      <c r="H35" s="19">
        <f t="shared" ref="H35:H39" si="13">SUM(M35,R35,W35,AB35,AG35)</f>
        <v>0</v>
      </c>
      <c r="I35" s="9"/>
      <c r="J35" s="5"/>
      <c r="K35" s="6"/>
      <c r="L35" s="4"/>
      <c r="M35" s="7"/>
      <c r="N35" s="9"/>
      <c r="O35" s="5"/>
      <c r="P35" s="6"/>
      <c r="Q35" s="4"/>
      <c r="R35" s="7"/>
      <c r="S35" s="9"/>
      <c r="T35" s="5"/>
      <c r="U35" s="6"/>
      <c r="V35" s="4"/>
      <c r="W35" s="7"/>
      <c r="X35" s="9"/>
      <c r="Y35" s="5"/>
      <c r="Z35" s="6"/>
      <c r="AA35" s="4"/>
      <c r="AB35" s="7"/>
      <c r="AC35" s="9"/>
      <c r="AD35" s="5"/>
      <c r="AE35" s="6"/>
      <c r="AF35" s="4"/>
      <c r="AG35" s="7"/>
      <c r="AH35" s="9"/>
    </row>
    <row r="36" spans="1:34" x14ac:dyDescent="0.25">
      <c r="A36" s="9"/>
      <c r="B36" s="3"/>
      <c r="C36" s="3"/>
      <c r="D36" s="9"/>
      <c r="E36" s="23">
        <f t="shared" si="10"/>
        <v>0</v>
      </c>
      <c r="F36" s="24">
        <f t="shared" si="11"/>
        <v>0</v>
      </c>
      <c r="G36" s="18">
        <f t="shared" si="12"/>
        <v>0</v>
      </c>
      <c r="H36" s="19">
        <f t="shared" si="13"/>
        <v>0</v>
      </c>
      <c r="I36" s="9"/>
      <c r="J36" s="5"/>
      <c r="K36" s="6"/>
      <c r="L36" s="4"/>
      <c r="M36" s="7"/>
      <c r="N36" s="9"/>
      <c r="O36" s="5"/>
      <c r="P36" s="6"/>
      <c r="Q36" s="4"/>
      <c r="R36" s="7"/>
      <c r="S36" s="9"/>
      <c r="T36" s="5"/>
      <c r="U36" s="6"/>
      <c r="V36" s="4"/>
      <c r="W36" s="7"/>
      <c r="X36" s="9"/>
      <c r="Y36" s="5"/>
      <c r="Z36" s="6"/>
      <c r="AA36" s="4"/>
      <c r="AB36" s="7"/>
      <c r="AC36" s="9"/>
      <c r="AD36" s="5"/>
      <c r="AE36" s="6"/>
      <c r="AF36" s="4"/>
      <c r="AG36" s="7"/>
      <c r="AH36" s="9"/>
    </row>
    <row r="37" spans="1:34" x14ac:dyDescent="0.25">
      <c r="A37" s="9"/>
      <c r="B37" s="3"/>
      <c r="C37" s="3"/>
      <c r="D37" s="9"/>
      <c r="E37" s="23">
        <f t="shared" si="10"/>
        <v>0</v>
      </c>
      <c r="F37" s="24">
        <f t="shared" si="11"/>
        <v>0</v>
      </c>
      <c r="G37" s="18">
        <f t="shared" si="12"/>
        <v>0</v>
      </c>
      <c r="H37" s="19">
        <f t="shared" si="13"/>
        <v>0</v>
      </c>
      <c r="I37" s="9"/>
      <c r="J37" s="5"/>
      <c r="K37" s="6"/>
      <c r="L37" s="4"/>
      <c r="M37" s="7"/>
      <c r="N37" s="9"/>
      <c r="O37" s="5"/>
      <c r="P37" s="6"/>
      <c r="Q37" s="4"/>
      <c r="R37" s="7"/>
      <c r="S37" s="9"/>
      <c r="T37" s="5"/>
      <c r="U37" s="6"/>
      <c r="V37" s="4"/>
      <c r="W37" s="7"/>
      <c r="X37" s="9"/>
      <c r="Y37" s="5"/>
      <c r="Z37" s="6"/>
      <c r="AA37" s="4"/>
      <c r="AB37" s="7"/>
      <c r="AC37" s="9"/>
      <c r="AD37" s="5"/>
      <c r="AE37" s="6"/>
      <c r="AF37" s="4"/>
      <c r="AG37" s="7"/>
      <c r="AH37" s="9"/>
    </row>
    <row r="38" spans="1:34" x14ac:dyDescent="0.25">
      <c r="A38" s="9"/>
      <c r="B38" s="3"/>
      <c r="C38" s="3"/>
      <c r="D38" s="9"/>
      <c r="E38" s="23">
        <f t="shared" si="10"/>
        <v>0</v>
      </c>
      <c r="F38" s="24">
        <f t="shared" si="11"/>
        <v>0</v>
      </c>
      <c r="G38" s="18">
        <f t="shared" si="12"/>
        <v>0</v>
      </c>
      <c r="H38" s="19">
        <f t="shared" si="13"/>
        <v>0</v>
      </c>
      <c r="I38" s="9"/>
      <c r="J38" s="5"/>
      <c r="K38" s="6"/>
      <c r="L38" s="4"/>
      <c r="M38" s="7"/>
      <c r="N38" s="9"/>
      <c r="O38" s="5"/>
      <c r="P38" s="6"/>
      <c r="Q38" s="4"/>
      <c r="R38" s="7"/>
      <c r="S38" s="9"/>
      <c r="T38" s="5"/>
      <c r="U38" s="6"/>
      <c r="V38" s="4"/>
      <c r="W38" s="7"/>
      <c r="X38" s="9"/>
      <c r="Y38" s="5"/>
      <c r="Z38" s="6"/>
      <c r="AA38" s="4"/>
      <c r="AB38" s="7"/>
      <c r="AC38" s="9"/>
      <c r="AD38" s="5"/>
      <c r="AE38" s="6"/>
      <c r="AF38" s="4"/>
      <c r="AG38" s="7"/>
      <c r="AH38" s="9"/>
    </row>
    <row r="39" spans="1:34" x14ac:dyDescent="0.25">
      <c r="A39" s="9"/>
      <c r="B39" s="3"/>
      <c r="C39" s="3"/>
      <c r="D39" s="9"/>
      <c r="E39" s="23">
        <f t="shared" si="10"/>
        <v>0</v>
      </c>
      <c r="F39" s="24">
        <f t="shared" si="11"/>
        <v>0</v>
      </c>
      <c r="G39" s="18">
        <f t="shared" si="12"/>
        <v>0</v>
      </c>
      <c r="H39" s="19">
        <f t="shared" si="13"/>
        <v>0</v>
      </c>
      <c r="I39" s="9"/>
      <c r="J39" s="5"/>
      <c r="K39" s="6"/>
      <c r="L39" s="4"/>
      <c r="M39" s="7"/>
      <c r="N39" s="9"/>
      <c r="O39" s="5"/>
      <c r="P39" s="6"/>
      <c r="Q39" s="4"/>
      <c r="R39" s="7"/>
      <c r="S39" s="9"/>
      <c r="T39" s="5"/>
      <c r="U39" s="6"/>
      <c r="V39" s="4"/>
      <c r="W39" s="7"/>
      <c r="X39" s="9"/>
      <c r="Y39" s="5"/>
      <c r="Z39" s="6"/>
      <c r="AA39" s="4"/>
      <c r="AB39" s="7"/>
      <c r="AC39" s="9"/>
      <c r="AD39" s="5"/>
      <c r="AE39" s="6"/>
      <c r="AF39" s="4"/>
      <c r="AG39" s="7"/>
      <c r="AH39" s="9"/>
    </row>
    <row r="40" spans="1:34" ht="13" x14ac:dyDescent="0.3">
      <c r="A40" s="9"/>
      <c r="B40" s="12" t="s">
        <v>12</v>
      </c>
      <c r="C40" s="9"/>
      <c r="D40" s="9"/>
      <c r="E40" s="20"/>
      <c r="F40" s="21"/>
      <c r="G40" s="21"/>
      <c r="H40" s="22"/>
      <c r="I40" s="9"/>
      <c r="J40" s="20"/>
      <c r="K40" s="21"/>
      <c r="L40" s="21"/>
      <c r="M40" s="22"/>
      <c r="N40" s="9"/>
      <c r="O40" s="20"/>
      <c r="P40" s="21"/>
      <c r="Q40" s="21"/>
      <c r="R40" s="22"/>
      <c r="S40" s="9"/>
      <c r="T40" s="20"/>
      <c r="U40" s="21"/>
      <c r="V40" s="21"/>
      <c r="W40" s="22"/>
      <c r="X40" s="9"/>
      <c r="Y40" s="20"/>
      <c r="Z40" s="21"/>
      <c r="AA40" s="21"/>
      <c r="AB40" s="22"/>
      <c r="AC40" s="9"/>
      <c r="AD40" s="20"/>
      <c r="AE40" s="21"/>
      <c r="AF40" s="21"/>
      <c r="AG40" s="22"/>
      <c r="AH40" s="9"/>
    </row>
    <row r="41" spans="1:34" x14ac:dyDescent="0.25">
      <c r="A41" s="9"/>
      <c r="B41" s="9" t="s">
        <v>15</v>
      </c>
      <c r="C41" s="9"/>
      <c r="D41" s="9"/>
      <c r="E41" s="16"/>
      <c r="F41" s="24">
        <f>SUM(K41,P41,U41,Z41,AE41)</f>
        <v>0</v>
      </c>
      <c r="G41" s="17"/>
      <c r="H41" s="19">
        <f>SUM(M41,R41,W41,AB41,AG41)</f>
        <v>0</v>
      </c>
      <c r="I41" s="9"/>
      <c r="J41" s="16"/>
      <c r="K41" s="6"/>
      <c r="L41" s="17"/>
      <c r="M41" s="7"/>
      <c r="N41" s="9"/>
      <c r="O41" s="16"/>
      <c r="P41" s="6"/>
      <c r="Q41" s="17"/>
      <c r="R41" s="7"/>
      <c r="S41" s="9"/>
      <c r="T41" s="16"/>
      <c r="U41" s="6"/>
      <c r="V41" s="17"/>
      <c r="W41" s="7"/>
      <c r="X41" s="9"/>
      <c r="Y41" s="16"/>
      <c r="Z41" s="6"/>
      <c r="AA41" s="17"/>
      <c r="AB41" s="7"/>
      <c r="AC41" s="9"/>
      <c r="AD41" s="16"/>
      <c r="AE41" s="6"/>
      <c r="AF41" s="17"/>
      <c r="AG41" s="7"/>
      <c r="AH41" s="9"/>
    </row>
    <row r="42" spans="1:34" x14ac:dyDescent="0.25">
      <c r="A42" s="9"/>
      <c r="B42" s="9" t="s">
        <v>17</v>
      </c>
      <c r="C42" s="9"/>
      <c r="D42" s="9"/>
      <c r="E42" s="16"/>
      <c r="F42" s="24">
        <f t="shared" ref="F42:F44" si="14">SUM(K42,P42,U42,Z42,AE42)</f>
        <v>0</v>
      </c>
      <c r="G42" s="17"/>
      <c r="H42" s="19">
        <f t="shared" ref="H42:H44" si="15">SUM(M42,R42,W42,AB42,AG42)</f>
        <v>0</v>
      </c>
      <c r="I42" s="9"/>
      <c r="J42" s="16"/>
      <c r="K42" s="6"/>
      <c r="L42" s="17"/>
      <c r="M42" s="7"/>
      <c r="N42" s="9"/>
      <c r="O42" s="16"/>
      <c r="P42" s="6"/>
      <c r="Q42" s="17"/>
      <c r="R42" s="7"/>
      <c r="S42" s="9"/>
      <c r="T42" s="16"/>
      <c r="U42" s="6"/>
      <c r="V42" s="17"/>
      <c r="W42" s="7"/>
      <c r="X42" s="9"/>
      <c r="Y42" s="16"/>
      <c r="Z42" s="6"/>
      <c r="AA42" s="17"/>
      <c r="AB42" s="7"/>
      <c r="AC42" s="9"/>
      <c r="AD42" s="16"/>
      <c r="AE42" s="6"/>
      <c r="AF42" s="17"/>
      <c r="AG42" s="7"/>
      <c r="AH42" s="9"/>
    </row>
    <row r="43" spans="1:34" x14ac:dyDescent="0.25">
      <c r="A43" s="9"/>
      <c r="B43" s="9" t="s">
        <v>16</v>
      </c>
      <c r="C43" s="9"/>
      <c r="D43" s="9"/>
      <c r="E43" s="16"/>
      <c r="F43" s="24">
        <f t="shared" si="14"/>
        <v>0</v>
      </c>
      <c r="G43" s="17"/>
      <c r="H43" s="19">
        <f t="shared" si="15"/>
        <v>0</v>
      </c>
      <c r="I43" s="9"/>
      <c r="J43" s="16"/>
      <c r="K43" s="6"/>
      <c r="L43" s="17"/>
      <c r="M43" s="7"/>
      <c r="N43" s="9"/>
      <c r="O43" s="16"/>
      <c r="P43" s="6"/>
      <c r="Q43" s="17"/>
      <c r="R43" s="7"/>
      <c r="S43" s="9"/>
      <c r="T43" s="16"/>
      <c r="U43" s="6"/>
      <c r="V43" s="17"/>
      <c r="W43" s="7"/>
      <c r="X43" s="9"/>
      <c r="Y43" s="16"/>
      <c r="Z43" s="6"/>
      <c r="AA43" s="17"/>
      <c r="AB43" s="7"/>
      <c r="AC43" s="9"/>
      <c r="AD43" s="16"/>
      <c r="AE43" s="6"/>
      <c r="AF43" s="17"/>
      <c r="AG43" s="7"/>
      <c r="AH43" s="9"/>
    </row>
    <row r="44" spans="1:34" x14ac:dyDescent="0.25">
      <c r="A44" s="9"/>
      <c r="B44" s="9" t="s">
        <v>18</v>
      </c>
      <c r="C44" s="9"/>
      <c r="D44" s="9"/>
      <c r="E44" s="16"/>
      <c r="F44" s="24">
        <f t="shared" si="14"/>
        <v>0</v>
      </c>
      <c r="G44" s="17"/>
      <c r="H44" s="19">
        <f t="shared" si="15"/>
        <v>0</v>
      </c>
      <c r="I44" s="9"/>
      <c r="J44" s="16"/>
      <c r="K44" s="24">
        <f>SUMIF($C:$C,"PhD student",J:J)/12*'VIP categories'!$B$10+SUMIF($C:$C,"PhD student (4+4)",J:J)*(3/4)/12*'VIP categories'!$B$10+SUMIF($C:$C,"PhD student (3+5)",J:J)*(3/5)/12*'VIP categories'!$B$10</f>
        <v>0</v>
      </c>
      <c r="L44" s="17"/>
      <c r="M44" s="19">
        <f>SUMIF($C:$C,"PhD student",L:L)/12*'VIP categories'!$B$10+SUMIF($C:$C,"PhD student (4+4)",L:L)*(3/4)/12*'VIP categories'!$B$10+SUMIF($C:$C,"PhD student (3+5)",L:L)*(3/5)/12*'VIP categories'!$B$10</f>
        <v>0</v>
      </c>
      <c r="N44" s="9"/>
      <c r="O44" s="16"/>
      <c r="P44" s="24">
        <f>SUMIF($C:$C,"PhD student",O:O)/12*'VIP categories'!$B$10+SUMIF($C:$C,"PhD student (4+4)",O:O)*(3/4)/12*'VIP categories'!$B$10+SUMIF($C:$C,"PhD student (3+5)",O:O)*(3/5)/12*'VIP categories'!$B$10</f>
        <v>0</v>
      </c>
      <c r="Q44" s="17"/>
      <c r="R44" s="19">
        <f>SUMIF($C:$C,"PhD student",Q:Q)/12*'VIP categories'!$B$10+SUMIF($C:$C,"PhD student (4+4)",Q:Q)*(3/4)/12*'VIP categories'!$B$10+SUMIF($C:$C,"PhD student (3+5)",Q:Q)*(3/5)/12*'VIP categories'!$B$10</f>
        <v>0</v>
      </c>
      <c r="S44" s="9"/>
      <c r="T44" s="16"/>
      <c r="U44" s="24">
        <f>SUMIF($C:$C,"PhD student",T:T)/12*'VIP categories'!$B$10+SUMIF($C:$C,"PhD student (4+4)",T:T)*(3/4)/12*'VIP categories'!$B$10+SUMIF($C:$C,"PhD student (3+5)",T:T)*(3/5)/12*'VIP categories'!$B$10</f>
        <v>0</v>
      </c>
      <c r="V44" s="17"/>
      <c r="W44" s="19">
        <f>SUMIF($C:$C,"PhD student",V:V)/12*'VIP categories'!$B$10+SUMIF($C:$C,"PhD student (4+4)",V:V)*(3/4)/12*'VIP categories'!$B$10+SUMIF($C:$C,"PhD student (3+5)",V:V)*(3/5)/12*'VIP categories'!$B$10</f>
        <v>0</v>
      </c>
      <c r="X44" s="9"/>
      <c r="Y44" s="16"/>
      <c r="Z44" s="24">
        <f>SUMIF($C:$C,"PhD student",Y:Y)/12*'VIP categories'!$B$10+SUMIF($C:$C,"PhD student (4+4)",Y:Y)*(3/4)/12*'VIP categories'!$B$10+SUMIF($C:$C,"PhD student (3+5)",Y:Y)*(3/5)/12*'VIP categories'!$B$10</f>
        <v>0</v>
      </c>
      <c r="AA44" s="17"/>
      <c r="AB44" s="19">
        <f>SUMIF($C:$C,"PhD student",AA:AA)/12*'VIP categories'!$B$10+SUMIF($C:$C,"PhD student (4+4)",AA:AA)*(3/4)/12*'VIP categories'!$B$10+SUMIF($C:$C,"PhD student (3+5)",AA:AA)*(3/5)/12*'VIP categories'!$B$10</f>
        <v>0</v>
      </c>
      <c r="AC44" s="9"/>
      <c r="AD44" s="16"/>
      <c r="AE44" s="24">
        <f>SUMIF($C:$C,"PhD student",AI:AI)/12*'VIP categories'!$B$10+SUMIF($C:$C,"PhD student (4+4)",AI:AI)*(3/4)/12*'VIP categories'!$B$10+SUMIF($C:$C,"PhD student (3+5)",AI:AI)*(3/5)/12*'VIP categories'!$B$10</f>
        <v>0</v>
      </c>
      <c r="AF44" s="17"/>
      <c r="AG44" s="19">
        <f>SUMIF($C:$C,"PhD student",AF:AF)/12*'VIP categories'!$B$10+SUMIF($C:$C,"PhD student (4+4)",AF:AF)*(3/4)/12*'VIP categories'!$B$10+SUMIF($C:$C,"PhD student (3+5)",AF:AF)*(3/5)/12*'VIP categories'!$B$10</f>
        <v>0</v>
      </c>
      <c r="AH44" s="9"/>
    </row>
    <row r="45" spans="1:34" x14ac:dyDescent="0.25">
      <c r="A45" s="9"/>
      <c r="B45" s="9"/>
      <c r="C45" s="9"/>
      <c r="D45" s="9"/>
      <c r="E45" s="20"/>
      <c r="F45" s="21"/>
      <c r="G45" s="21"/>
      <c r="H45" s="22"/>
      <c r="I45" s="9"/>
      <c r="J45" s="20"/>
      <c r="K45" s="21"/>
      <c r="L45" s="21"/>
      <c r="M45" s="22"/>
      <c r="N45" s="9"/>
      <c r="O45" s="20"/>
      <c r="P45" s="21"/>
      <c r="Q45" s="21"/>
      <c r="R45" s="22"/>
      <c r="S45" s="9"/>
      <c r="T45" s="20"/>
      <c r="U45" s="21"/>
      <c r="V45" s="21"/>
      <c r="W45" s="22"/>
      <c r="X45" s="9"/>
      <c r="Y45" s="20"/>
      <c r="Z45" s="21"/>
      <c r="AA45" s="21"/>
      <c r="AB45" s="22"/>
      <c r="AC45" s="9"/>
      <c r="AD45" s="20"/>
      <c r="AE45" s="21"/>
      <c r="AF45" s="21"/>
      <c r="AG45" s="22"/>
      <c r="AH45" s="9"/>
    </row>
    <row r="46" spans="1:34" ht="13" x14ac:dyDescent="0.3">
      <c r="A46" s="9"/>
      <c r="B46" s="12" t="s">
        <v>13</v>
      </c>
      <c r="C46" s="9"/>
      <c r="D46" s="9"/>
      <c r="E46" s="23">
        <f>SUM(J46,O46,T46,Y46,AD46)</f>
        <v>0</v>
      </c>
      <c r="F46" s="24">
        <f>SUM(K46,P46,U46,Z46,AE46)</f>
        <v>0</v>
      </c>
      <c r="G46" s="17"/>
      <c r="H46" s="25"/>
      <c r="I46" s="9"/>
      <c r="J46" s="23" cm="1">
        <f t="array" ref="J46">SUMIF($C:$C,"PhD student",J:J)+SUMIF($C:$C,"PhD student (4+4)",J:J)*(3/4)+SUMIF($C:$C,"PhD student (3+5)",J:J)*(3/5)+SUMIF($C:$C,"Postdoc",J:J)+SUM(SUMIF($C:$C,'VIP categories'!$C$2:$C$3,J:J))</f>
        <v>0</v>
      </c>
      <c r="K46" s="24">
        <f>J46/12*'VIP categories'!$B$11</f>
        <v>0</v>
      </c>
      <c r="L46" s="17"/>
      <c r="M46" s="25"/>
      <c r="N46" s="9"/>
      <c r="O46" s="23" cm="1">
        <f t="array" ref="O46">SUMIF($C:$C,"PhD student",O:O)+SUMIF($C:$C,"PhD student (4+4)",O:O)*(3/4)+SUMIF($C:$C,"PhD student (3+5)",O:O)*(3/5)+SUMIF($C:$C,"Postdoc",O:O)+SUM(SUMIF($C:$C,'VIP categories'!$C$2:$C$3,O:O))</f>
        <v>0</v>
      </c>
      <c r="P46" s="24">
        <f>O46/12*'VIP categories'!$B$11</f>
        <v>0</v>
      </c>
      <c r="Q46" s="17"/>
      <c r="R46" s="25"/>
      <c r="S46" s="9"/>
      <c r="T46" s="23" cm="1">
        <f t="array" ref="T46">SUMIF($C:$C,"PhD student",T:T)+SUMIF($C:$C,"PhD student (4+4)",T:T)*(3/4)+SUMIF($C:$C,"PhD student (3+5)",T:T)*(3/5)+SUMIF($C:$C,"Postdoc",T:T)+SUM(SUMIF($C:$C,'VIP categories'!$C$2:$C$3,T:T))</f>
        <v>0</v>
      </c>
      <c r="U46" s="24">
        <f>T46/12*'VIP categories'!$B$11</f>
        <v>0</v>
      </c>
      <c r="V46" s="17"/>
      <c r="W46" s="25"/>
      <c r="X46" s="9"/>
      <c r="Y46" s="23" cm="1">
        <f t="array" ref="Y46">SUMIF($C:$C,"PhD student",Y:Y)+SUMIF($C:$C,"PhD student (4+4)",Y:Y)*(3/4)+SUMIF($C:$C,"PhD student (3+5)",Y:Y)*(3/5)+SUMIF($C:$C,"Postdoc",Y:Y)+SUM(SUMIF($C:$C,'VIP categories'!$C$2:$C$3,Y:Y))</f>
        <v>0</v>
      </c>
      <c r="Z46" s="24">
        <f>Y46/12*'VIP categories'!$B$11</f>
        <v>0</v>
      </c>
      <c r="AA46" s="17"/>
      <c r="AB46" s="25"/>
      <c r="AC46" s="9"/>
      <c r="AD46" s="23" cm="1">
        <f t="array" ref="AD46">SUMIF($C:$C,"PhD student",AD:AD)+SUMIF($C:$C,"PhD student (4+4)",AD:AD)*(3/4)+SUMIF($C:$C,"PhD student (3+5)",AD:AD)*(3/5)+SUMIF($C:$C,"Postdoc",AD:AD)+SUM(SUMIF($C:$C,'VIP categories'!$C$2:$C$3,AD:AD))</f>
        <v>0</v>
      </c>
      <c r="AE46" s="24">
        <f>AD46/12*'VIP categories'!$B$11</f>
        <v>0</v>
      </c>
      <c r="AF46" s="17"/>
      <c r="AG46" s="25"/>
      <c r="AH46" s="9"/>
    </row>
    <row r="47" spans="1:34" x14ac:dyDescent="0.25">
      <c r="A47" s="9"/>
      <c r="B47" s="9"/>
      <c r="C47" s="9"/>
      <c r="D47" s="9"/>
      <c r="E47" s="20"/>
      <c r="F47" s="21"/>
      <c r="G47" s="21"/>
      <c r="H47" s="22"/>
      <c r="I47" s="9"/>
      <c r="J47" s="20"/>
      <c r="K47" s="21"/>
      <c r="L47" s="21"/>
      <c r="M47" s="22"/>
      <c r="N47" s="9"/>
      <c r="O47" s="20"/>
      <c r="P47" s="21"/>
      <c r="Q47" s="21"/>
      <c r="R47" s="22"/>
      <c r="S47" s="9"/>
      <c r="T47" s="20"/>
      <c r="U47" s="21"/>
      <c r="V47" s="21"/>
      <c r="W47" s="22"/>
      <c r="X47" s="9"/>
      <c r="Y47" s="20"/>
      <c r="Z47" s="21"/>
      <c r="AA47" s="21"/>
      <c r="AB47" s="22"/>
      <c r="AC47" s="9"/>
      <c r="AD47" s="20"/>
      <c r="AE47" s="21"/>
      <c r="AF47" s="21"/>
      <c r="AG47" s="22"/>
      <c r="AH47" s="9"/>
    </row>
    <row r="48" spans="1:34" ht="13.5" thickBot="1" x14ac:dyDescent="0.35">
      <c r="A48" s="9"/>
      <c r="B48" s="12" t="s">
        <v>14</v>
      </c>
      <c r="C48" s="9"/>
      <c r="D48" s="9"/>
      <c r="E48" s="26"/>
      <c r="F48" s="27">
        <f>SUM(K48,P48,U48,Z48,AE48)</f>
        <v>0</v>
      </c>
      <c r="G48" s="28"/>
      <c r="H48" s="29">
        <f>SUM(M48,R48,W48,AB48,AG48)</f>
        <v>0</v>
      </c>
      <c r="I48" s="9"/>
      <c r="J48" s="26"/>
      <c r="K48" s="27">
        <f>SUM(K16:K25,K27:K32,K34:K39,K41:K44,K46)</f>
        <v>0</v>
      </c>
      <c r="L48" s="28"/>
      <c r="M48" s="29">
        <f>SUM(M9:M14,M16:M25,M27:M32,M34:M39,M41:M44,M46)</f>
        <v>0</v>
      </c>
      <c r="N48" s="9"/>
      <c r="O48" s="26"/>
      <c r="P48" s="27">
        <f>SUM(P16:P25,P27:P32,P34:P39,P41:P44,P46)</f>
        <v>0</v>
      </c>
      <c r="Q48" s="28"/>
      <c r="R48" s="29">
        <f>SUM(R9:R14,R16:R25,R27:R32,R34:R39,R41:R44,R46)</f>
        <v>0</v>
      </c>
      <c r="S48" s="9"/>
      <c r="T48" s="26"/>
      <c r="U48" s="27">
        <f>SUM(U16:U25,U27:U32,U34:U39,U41:U44,U46)</f>
        <v>0</v>
      </c>
      <c r="V48" s="28"/>
      <c r="W48" s="29">
        <f>SUM(W9:W14,W16:W25,W27:W32,W34:W39,W41:W44,W46)</f>
        <v>0</v>
      </c>
      <c r="X48" s="9"/>
      <c r="Y48" s="26"/>
      <c r="Z48" s="27">
        <f>SUM(Z16:Z25,Z27:Z32,Z34:Z39,Z41:Z44,Z46)</f>
        <v>0</v>
      </c>
      <c r="AA48" s="28"/>
      <c r="AB48" s="29">
        <f>SUM(AB9:AB14,AB16:AB25,AB27:AB32,AB34:AB39,AB41:AB44,AB46)</f>
        <v>0</v>
      </c>
      <c r="AC48" s="9"/>
      <c r="AD48" s="26"/>
      <c r="AE48" s="27">
        <f>SUM(AE16:AE25,AE27:AE32,AE34:AE39,AE41:AE44,AE46)</f>
        <v>0</v>
      </c>
      <c r="AF48" s="28"/>
      <c r="AG48" s="29">
        <f>SUM(AG9:AG14,AG16:AG25,AG27:AG32,AG34:AG39,AG41:AG44,AG46)</f>
        <v>0</v>
      </c>
      <c r="AH48" s="9"/>
    </row>
    <row r="49" spans="1:39" ht="13" x14ac:dyDescent="0.3">
      <c r="A49" s="9"/>
      <c r="B49" s="9"/>
      <c r="C49" s="9"/>
      <c r="D49" s="9"/>
      <c r="E49" s="30" t="s">
        <v>43</v>
      </c>
      <c r="F49" s="9"/>
      <c r="G49" s="9"/>
      <c r="H49" s="9"/>
      <c r="I49" s="9"/>
      <c r="J49" s="9"/>
      <c r="K49" s="9"/>
      <c r="L49" s="9"/>
      <c r="M49" s="9"/>
      <c r="N49" s="9"/>
      <c r="O49" s="9"/>
      <c r="P49" s="9"/>
      <c r="Q49" s="9"/>
      <c r="R49" s="9"/>
      <c r="S49" s="9"/>
      <c r="T49" s="9"/>
      <c r="U49" s="9"/>
      <c r="V49" s="9"/>
      <c r="W49" s="9"/>
      <c r="X49" s="9"/>
      <c r="Y49" s="9"/>
      <c r="Z49" s="9"/>
      <c r="AA49" s="9"/>
      <c r="AB49" s="9"/>
      <c r="AC49" s="9"/>
      <c r="AD49" s="9"/>
      <c r="AE49" s="9"/>
      <c r="AF49" s="9"/>
      <c r="AG49" s="9"/>
      <c r="AH49" s="9"/>
      <c r="AI49" s="9"/>
      <c r="AJ49" s="9"/>
      <c r="AK49" s="9"/>
      <c r="AL49" s="9"/>
      <c r="AM49" s="9"/>
    </row>
    <row r="50" spans="1:39" x14ac:dyDescent="0.25">
      <c r="A50" s="9"/>
      <c r="B50" s="9"/>
      <c r="C50" s="9"/>
      <c r="D50" s="9"/>
      <c r="E50" s="9"/>
      <c r="F50" s="9"/>
      <c r="G50" s="9"/>
      <c r="H50" s="9"/>
      <c r="I50" s="9"/>
      <c r="J50" s="9"/>
      <c r="K50" s="9"/>
      <c r="L50" s="9"/>
      <c r="M50" s="9"/>
      <c r="N50" s="9"/>
      <c r="O50" s="9"/>
      <c r="P50" s="9"/>
      <c r="Q50" s="9"/>
      <c r="R50" s="9"/>
      <c r="S50" s="9"/>
      <c r="T50" s="9"/>
      <c r="U50" s="9"/>
      <c r="V50" s="9"/>
      <c r="W50" s="9"/>
      <c r="X50" s="9"/>
      <c r="Y50" s="9"/>
      <c r="Z50" s="9"/>
      <c r="AA50" s="9"/>
      <c r="AB50" s="9"/>
      <c r="AC50" s="9"/>
      <c r="AD50" s="9"/>
      <c r="AE50" s="9"/>
      <c r="AF50" s="9"/>
      <c r="AG50" s="9"/>
      <c r="AH50" s="9"/>
      <c r="AI50" s="9"/>
      <c r="AJ50" s="9"/>
      <c r="AK50" s="9"/>
      <c r="AL50" s="9"/>
      <c r="AM50" s="9"/>
    </row>
    <row r="51" spans="1:39" ht="13.5" thickBot="1" x14ac:dyDescent="0.35">
      <c r="A51" s="9"/>
      <c r="B51" s="12" t="s">
        <v>30</v>
      </c>
      <c r="C51" s="9"/>
      <c r="D51" s="9"/>
      <c r="E51" s="9"/>
      <c r="F51" s="9"/>
      <c r="G51" s="9"/>
      <c r="H51" s="9"/>
      <c r="I51" s="9"/>
      <c r="J51" s="12" t="s">
        <v>31</v>
      </c>
      <c r="K51" s="9"/>
      <c r="L51" s="9"/>
      <c r="M51" s="9"/>
      <c r="N51" s="9"/>
      <c r="O51" s="9"/>
      <c r="P51" s="12"/>
      <c r="Q51" s="9"/>
      <c r="R51" s="12" t="s">
        <v>32</v>
      </c>
      <c r="S51" s="9"/>
      <c r="T51" s="9"/>
      <c r="U51" s="9"/>
      <c r="V51" s="9"/>
      <c r="W51" s="9"/>
      <c r="X51" s="9"/>
      <c r="Y51" s="9"/>
      <c r="Z51" s="12" t="s">
        <v>34</v>
      </c>
      <c r="AA51" s="9"/>
      <c r="AB51" s="9"/>
      <c r="AC51" s="9"/>
      <c r="AD51" s="9"/>
      <c r="AE51" s="9"/>
      <c r="AF51" s="9"/>
      <c r="AG51" s="9"/>
      <c r="AH51" s="9"/>
      <c r="AI51" s="9"/>
      <c r="AJ51" s="9"/>
      <c r="AK51" s="9"/>
      <c r="AL51" s="9"/>
      <c r="AM51" s="9"/>
    </row>
    <row r="52" spans="1:39" x14ac:dyDescent="0.25">
      <c r="A52" s="9"/>
      <c r="B52" s="41" t="s">
        <v>42</v>
      </c>
      <c r="C52" s="42"/>
      <c r="D52" s="42"/>
      <c r="E52" s="42"/>
      <c r="F52" s="42"/>
      <c r="G52" s="42"/>
      <c r="H52" s="43"/>
      <c r="I52" s="9"/>
      <c r="J52" s="41" t="s">
        <v>33</v>
      </c>
      <c r="K52" s="42"/>
      <c r="L52" s="42"/>
      <c r="M52" s="42"/>
      <c r="N52" s="42"/>
      <c r="O52" s="42"/>
      <c r="P52" s="43"/>
      <c r="Q52" s="9"/>
      <c r="R52" s="41" t="s">
        <v>33</v>
      </c>
      <c r="S52" s="42"/>
      <c r="T52" s="42"/>
      <c r="U52" s="42"/>
      <c r="V52" s="42"/>
      <c r="W52" s="42"/>
      <c r="X52" s="43"/>
      <c r="Y52" s="9"/>
      <c r="Z52" s="41" t="s">
        <v>33</v>
      </c>
      <c r="AA52" s="42"/>
      <c r="AB52" s="42"/>
      <c r="AC52" s="42"/>
      <c r="AD52" s="42"/>
      <c r="AE52" s="42"/>
      <c r="AF52" s="43"/>
      <c r="AG52" s="9"/>
      <c r="AH52" s="9"/>
      <c r="AI52" s="9"/>
      <c r="AJ52" s="9"/>
      <c r="AK52" s="9"/>
      <c r="AL52" s="9"/>
      <c r="AM52" s="9"/>
    </row>
    <row r="53" spans="1:39" x14ac:dyDescent="0.25">
      <c r="A53" s="9"/>
      <c r="B53" s="44"/>
      <c r="C53" s="45"/>
      <c r="D53" s="45"/>
      <c r="E53" s="45"/>
      <c r="F53" s="45"/>
      <c r="G53" s="45"/>
      <c r="H53" s="46"/>
      <c r="I53" s="9"/>
      <c r="J53" s="44"/>
      <c r="K53" s="45"/>
      <c r="L53" s="45"/>
      <c r="M53" s="45"/>
      <c r="N53" s="45"/>
      <c r="O53" s="45"/>
      <c r="P53" s="46"/>
      <c r="Q53" s="9"/>
      <c r="R53" s="44"/>
      <c r="S53" s="45"/>
      <c r="T53" s="45"/>
      <c r="U53" s="45"/>
      <c r="V53" s="45"/>
      <c r="W53" s="45"/>
      <c r="X53" s="46"/>
      <c r="Y53" s="9"/>
      <c r="Z53" s="44"/>
      <c r="AA53" s="45"/>
      <c r="AB53" s="45"/>
      <c r="AC53" s="45"/>
      <c r="AD53" s="45"/>
      <c r="AE53" s="45"/>
      <c r="AF53" s="46"/>
      <c r="AG53" s="9"/>
      <c r="AH53" s="9"/>
      <c r="AI53" s="9"/>
      <c r="AJ53" s="9"/>
      <c r="AK53" s="9"/>
      <c r="AL53" s="9"/>
      <c r="AM53" s="9"/>
    </row>
    <row r="54" spans="1:39" x14ac:dyDescent="0.25">
      <c r="A54" s="9"/>
      <c r="B54" s="44"/>
      <c r="C54" s="45"/>
      <c r="D54" s="45"/>
      <c r="E54" s="45"/>
      <c r="F54" s="45"/>
      <c r="G54" s="45"/>
      <c r="H54" s="46"/>
      <c r="I54" s="9"/>
      <c r="J54" s="44"/>
      <c r="K54" s="45"/>
      <c r="L54" s="45"/>
      <c r="M54" s="45"/>
      <c r="N54" s="45"/>
      <c r="O54" s="45"/>
      <c r="P54" s="46"/>
      <c r="Q54" s="9"/>
      <c r="R54" s="44"/>
      <c r="S54" s="45"/>
      <c r="T54" s="45"/>
      <c r="U54" s="45"/>
      <c r="V54" s="45"/>
      <c r="W54" s="45"/>
      <c r="X54" s="46"/>
      <c r="Y54" s="9"/>
      <c r="Z54" s="44"/>
      <c r="AA54" s="45"/>
      <c r="AB54" s="45"/>
      <c r="AC54" s="45"/>
      <c r="AD54" s="45"/>
      <c r="AE54" s="45"/>
      <c r="AF54" s="46"/>
      <c r="AG54" s="9"/>
      <c r="AH54" s="9"/>
      <c r="AI54" s="9"/>
      <c r="AJ54" s="9"/>
      <c r="AK54" s="9"/>
      <c r="AL54" s="9"/>
      <c r="AM54" s="9"/>
    </row>
    <row r="55" spans="1:39" x14ac:dyDescent="0.25">
      <c r="A55" s="9"/>
      <c r="B55" s="44"/>
      <c r="C55" s="45"/>
      <c r="D55" s="45"/>
      <c r="E55" s="45"/>
      <c r="F55" s="45"/>
      <c r="G55" s="45"/>
      <c r="H55" s="46"/>
      <c r="I55" s="9"/>
      <c r="J55" s="44"/>
      <c r="K55" s="45"/>
      <c r="L55" s="45"/>
      <c r="M55" s="45"/>
      <c r="N55" s="45"/>
      <c r="O55" s="45"/>
      <c r="P55" s="46"/>
      <c r="Q55" s="9"/>
      <c r="R55" s="44"/>
      <c r="S55" s="45"/>
      <c r="T55" s="45"/>
      <c r="U55" s="45"/>
      <c r="V55" s="45"/>
      <c r="W55" s="45"/>
      <c r="X55" s="46"/>
      <c r="Y55" s="9"/>
      <c r="Z55" s="44"/>
      <c r="AA55" s="45"/>
      <c r="AB55" s="45"/>
      <c r="AC55" s="45"/>
      <c r="AD55" s="45"/>
      <c r="AE55" s="45"/>
      <c r="AF55" s="46"/>
      <c r="AG55" s="9"/>
      <c r="AH55" s="9"/>
      <c r="AI55" s="9"/>
      <c r="AJ55" s="9"/>
      <c r="AK55" s="9"/>
      <c r="AL55" s="9"/>
      <c r="AM55" s="9"/>
    </row>
    <row r="56" spans="1:39" x14ac:dyDescent="0.25">
      <c r="A56" s="9"/>
      <c r="B56" s="44"/>
      <c r="C56" s="45"/>
      <c r="D56" s="45"/>
      <c r="E56" s="45"/>
      <c r="F56" s="45"/>
      <c r="G56" s="45"/>
      <c r="H56" s="46"/>
      <c r="I56" s="9"/>
      <c r="J56" s="44"/>
      <c r="K56" s="45"/>
      <c r="L56" s="45"/>
      <c r="M56" s="45"/>
      <c r="N56" s="45"/>
      <c r="O56" s="45"/>
      <c r="P56" s="46"/>
      <c r="Q56" s="9"/>
      <c r="R56" s="44"/>
      <c r="S56" s="45"/>
      <c r="T56" s="45"/>
      <c r="U56" s="45"/>
      <c r="V56" s="45"/>
      <c r="W56" s="45"/>
      <c r="X56" s="46"/>
      <c r="Y56" s="9"/>
      <c r="Z56" s="44"/>
      <c r="AA56" s="45"/>
      <c r="AB56" s="45"/>
      <c r="AC56" s="45"/>
      <c r="AD56" s="45"/>
      <c r="AE56" s="45"/>
      <c r="AF56" s="46"/>
      <c r="AG56" s="9"/>
      <c r="AH56" s="9"/>
      <c r="AI56" s="9"/>
      <c r="AJ56" s="9"/>
      <c r="AK56" s="9"/>
      <c r="AL56" s="9"/>
      <c r="AM56" s="9"/>
    </row>
    <row r="57" spans="1:39" x14ac:dyDescent="0.25">
      <c r="A57" s="9"/>
      <c r="B57" s="44"/>
      <c r="C57" s="45"/>
      <c r="D57" s="45"/>
      <c r="E57" s="45"/>
      <c r="F57" s="45"/>
      <c r="G57" s="45"/>
      <c r="H57" s="46"/>
      <c r="I57" s="9"/>
      <c r="J57" s="44"/>
      <c r="K57" s="45"/>
      <c r="L57" s="45"/>
      <c r="M57" s="45"/>
      <c r="N57" s="45"/>
      <c r="O57" s="45"/>
      <c r="P57" s="46"/>
      <c r="Q57" s="9"/>
      <c r="R57" s="44"/>
      <c r="S57" s="45"/>
      <c r="T57" s="45"/>
      <c r="U57" s="45"/>
      <c r="V57" s="45"/>
      <c r="W57" s="45"/>
      <c r="X57" s="46"/>
      <c r="Y57" s="9"/>
      <c r="Z57" s="44"/>
      <c r="AA57" s="45"/>
      <c r="AB57" s="45"/>
      <c r="AC57" s="45"/>
      <c r="AD57" s="45"/>
      <c r="AE57" s="45"/>
      <c r="AF57" s="46"/>
      <c r="AG57" s="9"/>
      <c r="AH57" s="9"/>
      <c r="AI57" s="9"/>
      <c r="AJ57" s="9"/>
      <c r="AK57" s="9"/>
      <c r="AL57" s="9"/>
      <c r="AM57" s="9"/>
    </row>
    <row r="58" spans="1:39" x14ac:dyDescent="0.25">
      <c r="A58" s="9"/>
      <c r="B58" s="44"/>
      <c r="C58" s="45"/>
      <c r="D58" s="45"/>
      <c r="E58" s="45"/>
      <c r="F58" s="45"/>
      <c r="G58" s="45"/>
      <c r="H58" s="46"/>
      <c r="I58" s="9"/>
      <c r="J58" s="44"/>
      <c r="K58" s="45"/>
      <c r="L58" s="45"/>
      <c r="M58" s="45"/>
      <c r="N58" s="45"/>
      <c r="O58" s="45"/>
      <c r="P58" s="46"/>
      <c r="Q58" s="9"/>
      <c r="R58" s="44"/>
      <c r="S58" s="45"/>
      <c r="T58" s="45"/>
      <c r="U58" s="45"/>
      <c r="V58" s="45"/>
      <c r="W58" s="45"/>
      <c r="X58" s="46"/>
      <c r="Y58" s="9"/>
      <c r="Z58" s="44"/>
      <c r="AA58" s="45"/>
      <c r="AB58" s="45"/>
      <c r="AC58" s="45"/>
      <c r="AD58" s="45"/>
      <c r="AE58" s="45"/>
      <c r="AF58" s="46"/>
      <c r="AG58" s="9"/>
      <c r="AH58" s="9"/>
      <c r="AI58" s="9"/>
      <c r="AJ58" s="9"/>
      <c r="AK58" s="9"/>
      <c r="AL58" s="9"/>
      <c r="AM58" s="9"/>
    </row>
    <row r="59" spans="1:39" x14ac:dyDescent="0.25">
      <c r="A59" s="9"/>
      <c r="B59" s="44"/>
      <c r="C59" s="45"/>
      <c r="D59" s="45"/>
      <c r="E59" s="45"/>
      <c r="F59" s="45"/>
      <c r="G59" s="45"/>
      <c r="H59" s="46"/>
      <c r="I59" s="9"/>
      <c r="J59" s="44"/>
      <c r="K59" s="45"/>
      <c r="L59" s="45"/>
      <c r="M59" s="45"/>
      <c r="N59" s="45"/>
      <c r="O59" s="45"/>
      <c r="P59" s="46"/>
      <c r="Q59" s="9"/>
      <c r="R59" s="44"/>
      <c r="S59" s="45"/>
      <c r="T59" s="45"/>
      <c r="U59" s="45"/>
      <c r="V59" s="45"/>
      <c r="W59" s="45"/>
      <c r="X59" s="46"/>
      <c r="Y59" s="9"/>
      <c r="Z59" s="44"/>
      <c r="AA59" s="45"/>
      <c r="AB59" s="45"/>
      <c r="AC59" s="45"/>
      <c r="AD59" s="45"/>
      <c r="AE59" s="45"/>
      <c r="AF59" s="46"/>
      <c r="AG59" s="9"/>
      <c r="AH59" s="9"/>
      <c r="AI59" s="9"/>
      <c r="AJ59" s="9"/>
      <c r="AK59" s="9"/>
      <c r="AL59" s="9"/>
      <c r="AM59" s="9"/>
    </row>
    <row r="60" spans="1:39" ht="13" thickBot="1" x14ac:dyDescent="0.3">
      <c r="A60" s="9"/>
      <c r="B60" s="47"/>
      <c r="C60" s="48"/>
      <c r="D60" s="48"/>
      <c r="E60" s="48"/>
      <c r="F60" s="48"/>
      <c r="G60" s="48"/>
      <c r="H60" s="49"/>
      <c r="I60" s="9"/>
      <c r="J60" s="47"/>
      <c r="K60" s="48"/>
      <c r="L60" s="48"/>
      <c r="M60" s="48"/>
      <c r="N60" s="48"/>
      <c r="O60" s="48"/>
      <c r="P60" s="49"/>
      <c r="Q60" s="9"/>
      <c r="R60" s="47"/>
      <c r="S60" s="48"/>
      <c r="T60" s="48"/>
      <c r="U60" s="48"/>
      <c r="V60" s="48"/>
      <c r="W60" s="48"/>
      <c r="X60" s="49"/>
      <c r="Y60" s="9"/>
      <c r="Z60" s="47"/>
      <c r="AA60" s="48"/>
      <c r="AB60" s="48"/>
      <c r="AC60" s="48"/>
      <c r="AD60" s="48"/>
      <c r="AE60" s="48"/>
      <c r="AF60" s="49"/>
      <c r="AG60" s="9"/>
      <c r="AH60" s="9"/>
      <c r="AI60" s="9"/>
      <c r="AJ60" s="9"/>
      <c r="AK60" s="9"/>
      <c r="AL60" s="9"/>
      <c r="AM60" s="9"/>
    </row>
    <row r="61" spans="1:39" x14ac:dyDescent="0.25">
      <c r="A61" s="9"/>
      <c r="B61" s="9"/>
      <c r="C61" s="9"/>
      <c r="D61" s="9"/>
      <c r="E61" s="9"/>
      <c r="F61" s="9"/>
      <c r="G61" s="9"/>
      <c r="H61" s="9"/>
      <c r="I61" s="9"/>
      <c r="J61" s="9"/>
      <c r="K61" s="9"/>
      <c r="L61" s="9"/>
      <c r="M61" s="9"/>
      <c r="N61" s="9"/>
      <c r="O61" s="9"/>
      <c r="P61" s="9"/>
      <c r="Q61" s="9"/>
      <c r="R61" s="9"/>
      <c r="S61" s="9"/>
      <c r="T61" s="9"/>
      <c r="U61" s="9"/>
      <c r="V61" s="9"/>
      <c r="W61" s="9"/>
      <c r="X61" s="9"/>
      <c r="Y61" s="9"/>
      <c r="Z61" s="9"/>
      <c r="AA61" s="9"/>
      <c r="AB61" s="9"/>
      <c r="AC61" s="9"/>
      <c r="AD61" s="9"/>
      <c r="AE61" s="9"/>
      <c r="AF61" s="9"/>
      <c r="AG61" s="9"/>
      <c r="AH61" s="9"/>
      <c r="AI61" s="9"/>
      <c r="AJ61" s="9"/>
      <c r="AK61" s="9"/>
      <c r="AL61" s="9"/>
      <c r="AM61" s="9"/>
    </row>
  </sheetData>
  <sheetProtection algorithmName="SHA-512" hashValue="STDi+VL76959OA6Y8sRrF3aYK1FdvBWrTw5peOQCdvCk9jAlzW1LIbMEkAldIpg0IbvE3qYBWhBS2sUIprPG5w==" saltValue="1Km1d4lQ1ZClUl4SrbUjNA==" spinCount="100000" sheet="1" selectLockedCells="1"/>
  <mergeCells count="29">
    <mergeCell ref="B52:H60"/>
    <mergeCell ref="J52:P60"/>
    <mergeCell ref="R52:X60"/>
    <mergeCell ref="T7:U7"/>
    <mergeCell ref="V7:W7"/>
    <mergeCell ref="E7:F7"/>
    <mergeCell ref="G7:H7"/>
    <mergeCell ref="J7:K7"/>
    <mergeCell ref="L7:M7"/>
    <mergeCell ref="G2:H2"/>
    <mergeCell ref="G4:H4"/>
    <mergeCell ref="B4:C4"/>
    <mergeCell ref="D4:F4"/>
    <mergeCell ref="B5:D6"/>
    <mergeCell ref="E6:H6"/>
    <mergeCell ref="AD6:AG6"/>
    <mergeCell ref="AD7:AE7"/>
    <mergeCell ref="AF7:AG7"/>
    <mergeCell ref="I2:P2"/>
    <mergeCell ref="Z52:AF60"/>
    <mergeCell ref="Y6:AB6"/>
    <mergeCell ref="Y7:Z7"/>
    <mergeCell ref="AA7:AB7"/>
    <mergeCell ref="O6:R6"/>
    <mergeCell ref="O7:P7"/>
    <mergeCell ref="Q7:R7"/>
    <mergeCell ref="I4:J4"/>
    <mergeCell ref="J6:M6"/>
    <mergeCell ref="T6:W6"/>
  </mergeCells>
  <conditionalFormatting sqref="AD6:AG48">
    <cfRule type="expression" dxfId="0" priority="1">
      <formula>RIGHT($AD$6,3)="N/A"</formula>
    </cfRule>
  </conditionalFormatting>
  <dataValidations count="2">
    <dataValidation type="date" allowBlank="1" showInputMessage="1" showErrorMessage="1" errorTitle="Error in date" error="Enter a date between 07-2026 and 01-2027" promptTitle="Enter start date" prompt="Please enter a start date between July 2026 and January 2027" sqref="I4:J4" xr:uid="{42D07763-CBDC-4763-9855-0EB46CE16F1A}">
      <formula1>46204</formula1>
      <formula2>46388</formula2>
    </dataValidation>
    <dataValidation type="custom" allowBlank="1" showErrorMessage="1" errorTitle="Budget exceeded" error="The funding requested from Villum Fonden exceeds the maximum of DKK 5 million. Please adjust the budget before submission." sqref="K16:K25 K27 K28 K29 K30 K31 K32 K34 K35 K36 K37 K38 K39 K41 K42 K43 P16 P17 P18 P19 P20 P21 P22 P23 P24 P25 P27 P28 P29 P30 P31 P32 P34 P35 P36 P37 P38 P39 P41 P42 P43 U16 U17 U18 U19 U20 U21 U22 U23 U24 U25 U27 U28 U29 U30 U31 U32 U34 U35 U36 U37 U38 U39 U41 U42 U43 Z16 Z17 Z18 Z19 Z20 Z21 Z22 Z23 Z24 Z25 Z27 Z28 Z29 Z30 Z31 Z32 Z34 Z35 Z36 Z37 Z38 Z39 Z41 Z42 Z43 AE16 AE17 AE18 AE19 AE20 AE21 AE22 AE23 AE24 AE25 AE27 AE28 AE29 AE30 AE31 AE32 AE34 AE35 AE36 AE37 AE38 AE39 AE41 AE42 AE43" xr:uid="{0A617F33-C404-43DF-805C-E80F0A9675AA}">
      <formula1>SUM($K$16:$K$46,$P$16:$P$46,$U$16:$U$46,$Z$16:$Z$46,$AE$16:$AE$46)&lt;=5000000</formula1>
    </dataValidation>
  </dataValidations>
  <pageMargins left="0.25" right="0.25" top="0.75" bottom="0.75" header="0.3" footer="0.3"/>
  <pageSetup paperSize="8" scale="59" orientation="landscape" horizontalDpi="1200" verticalDpi="1200" r:id="rId1"/>
  <drawing r:id="rId2"/>
  <extLst>
    <ext xmlns:x14="http://schemas.microsoft.com/office/spreadsheetml/2009/9/main" uri="{CCE6A557-97BC-4b89-ADB6-D9C93CAAB3DF}">
      <x14:dataValidations xmlns:xm="http://schemas.microsoft.com/office/excel/2006/main" count="3">
        <x14:dataValidation type="list" allowBlank="1" showInputMessage="1" showErrorMessage="1" errorTitle="Choose position" error="Choose a position from the dropdown menu" promptTitle="Position" prompt="Choose a position from the dropdown menu" xr:uid="{4E4BC91D-7BAC-4495-B510-5AFB243399F0}">
          <x14:formula1>
            <xm:f>'VIP categories'!$A$2:$A$7</xm:f>
          </x14:formula1>
          <xm:sqref>C9:C14</xm:sqref>
        </x14:dataValidation>
        <x14:dataValidation type="list" allowBlank="1" showInputMessage="1" showErrorMessage="1" errorTitle="Choose position" error="Choose a position from the dropdown menu" promptTitle="Position" prompt="Choose a position from the dropdown menu" xr:uid="{7B962A18-7449-4CD3-BDEB-81C0F163A0A4}">
          <x14:formula1>
            <xm:f>'VIP categories'!$C$2:$C$3</xm:f>
          </x14:formula1>
          <xm:sqref>C27:C32</xm:sqref>
        </x14:dataValidation>
        <x14:dataValidation type="list" allowBlank="1" showInputMessage="1" showErrorMessage="1" errorTitle="Choose position" error="Choose a position from the dropdown menu" promptTitle="Position" prompt="Choose a position from the dropdown menu" xr:uid="{5956609D-0D74-4974-940D-3C9BA20A37BF}">
          <x14:formula1>
            <xm:f>'VIP categories'!$B$2:$B$5</xm:f>
          </x14:formula1>
          <xm:sqref>C16:C25</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C9FFDD-2280-4CDA-B9AA-F6C4FF7E1821}">
  <dimension ref="A1"/>
  <sheetViews>
    <sheetView workbookViewId="0"/>
  </sheetViews>
  <sheetFormatPr defaultColWidth="0" defaultRowHeight="14.5" zeroHeight="1" x14ac:dyDescent="0.35"/>
  <cols>
    <col min="1" max="1" width="112.81640625" customWidth="1"/>
    <col min="2" max="16384" width="9.1796875" hidden="1"/>
  </cols>
  <sheetData>
    <row r="1" spans="1:1" ht="356.5" x14ac:dyDescent="0.35">
      <c r="A1" s="8" t="s">
        <v>44</v>
      </c>
    </row>
  </sheetData>
  <sheetProtection algorithmName="SHA-512" hashValue="ovTkuZ+gAgdbg6TGjm59yP/u7eFzvEmDW+lu0jNvgKW7pcL/PgPyZ0Xlh2tEGy4zRtk4SciJzfaDCa2doeh/Nw==" saltValue="SgJgDw3iMjQrYHfXLctoOw==" spinCount="100000" sheet="1" objects="1" scenarios="1" selectLockedCells="1" selectUnlockedCells="1"/>
  <pageMargins left="0.7" right="0.7" top="0.75" bottom="0.75" header="0.3" footer="0.3"/>
  <pageSetup orientation="portrait" horizontalDpi="1200" verticalDpi="1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6371D5-DE6D-481C-A003-0911BD043BFA}">
  <dimension ref="A1:C11"/>
  <sheetViews>
    <sheetView workbookViewId="0"/>
  </sheetViews>
  <sheetFormatPr defaultColWidth="0" defaultRowHeight="14.5" zeroHeight="1" x14ac:dyDescent="0.35"/>
  <cols>
    <col min="1" max="1" width="24.453125" bestFit="1" customWidth="1"/>
    <col min="2" max="2" width="16.81640625" bestFit="1" customWidth="1"/>
    <col min="3" max="3" width="21.54296875" bestFit="1" customWidth="1"/>
    <col min="4" max="16384" width="9.1796875" hidden="1"/>
  </cols>
  <sheetData>
    <row r="1" spans="1:3" x14ac:dyDescent="0.35">
      <c r="A1" t="s">
        <v>19</v>
      </c>
      <c r="B1" t="s">
        <v>20</v>
      </c>
      <c r="C1" t="s">
        <v>21</v>
      </c>
    </row>
    <row r="2" spans="1:3" x14ac:dyDescent="0.35">
      <c r="A2" t="s">
        <v>24</v>
      </c>
      <c r="B2" t="s">
        <v>22</v>
      </c>
      <c r="C2" t="s">
        <v>27</v>
      </c>
    </row>
    <row r="3" spans="1:3" x14ac:dyDescent="0.35">
      <c r="A3" t="s">
        <v>28</v>
      </c>
      <c r="B3" t="s">
        <v>40</v>
      </c>
      <c r="C3" t="s">
        <v>39</v>
      </c>
    </row>
    <row r="4" spans="1:3" x14ac:dyDescent="0.35">
      <c r="A4" t="s">
        <v>29</v>
      </c>
      <c r="B4" t="s">
        <v>41</v>
      </c>
    </row>
    <row r="5" spans="1:3" x14ac:dyDescent="0.35">
      <c r="A5" t="s">
        <v>25</v>
      </c>
      <c r="B5" t="s">
        <v>23</v>
      </c>
    </row>
    <row r="6" spans="1:3" x14ac:dyDescent="0.35">
      <c r="A6" t="s">
        <v>26</v>
      </c>
    </row>
    <row r="7" spans="1:3" x14ac:dyDescent="0.35">
      <c r="A7" t="s">
        <v>35</v>
      </c>
    </row>
    <row r="8" spans="1:3" x14ac:dyDescent="0.35"/>
    <row r="9" spans="1:3" x14ac:dyDescent="0.35"/>
    <row r="10" spans="1:3" x14ac:dyDescent="0.35">
      <c r="A10" t="s">
        <v>37</v>
      </c>
      <c r="B10">
        <v>80000</v>
      </c>
    </row>
    <row r="11" spans="1:3" x14ac:dyDescent="0.35">
      <c r="A11" t="s">
        <v>38</v>
      </c>
      <c r="B11">
        <v>250000</v>
      </c>
    </row>
  </sheetData>
  <sheetProtection algorithmName="SHA-512" hashValue="mwxIVO6fKfY6qo1S25cMw6yVEzv3vbD+pAnBGx+zK+T0T0UrZRCytkZ6VDmdzR9ionrSVmXbThl87i54gOf8Bw==" saltValue="Nc+pDCXZWaIDb25U6mRYXw==" spinCount="100000" sheet="1" objects="1" scenarios="1" selectLockedCells="1" selectUnlockedCells="1"/>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e16d28b4-83ec-41ff-96b4-2d4a83a2988e" xsi:nil="true"/>
    <lcf76f155ced4ddcb4097134ff3c332f xmlns="2fd1df10-34f6-42cd-b6a6-d5f728abb168">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kument" ma:contentTypeID="0x010100F6F2E48EB3A1CA4B819C3E11FEC07D86" ma:contentTypeVersion="14" ma:contentTypeDescription="Opret et nyt dokument." ma:contentTypeScope="" ma:versionID="04d9f84a2374e146d48092e34a8c5e2d">
  <xsd:schema xmlns:xsd="http://www.w3.org/2001/XMLSchema" xmlns:xs="http://www.w3.org/2001/XMLSchema" xmlns:p="http://schemas.microsoft.com/office/2006/metadata/properties" xmlns:ns2="2fd1df10-34f6-42cd-b6a6-d5f728abb168" xmlns:ns3="e16d28b4-83ec-41ff-96b4-2d4a83a2988e" targetNamespace="http://schemas.microsoft.com/office/2006/metadata/properties" ma:root="true" ma:fieldsID="ed46c8370de1abc2386e2403b32f5d39" ns2:_="" ns3:_="">
    <xsd:import namespace="2fd1df10-34f6-42cd-b6a6-d5f728abb168"/>
    <xsd:import namespace="e16d28b4-83ec-41ff-96b4-2d4a83a2988e"/>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fd1df10-34f6-42cd-b6a6-d5f728abb16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lcf76f155ced4ddcb4097134ff3c332f" ma:index="15" nillable="true" ma:taxonomy="true" ma:internalName="lcf76f155ced4ddcb4097134ff3c332f" ma:taxonomyFieldName="MediaServiceImageTags" ma:displayName="Billedmærker" ma:readOnly="false" ma:fieldId="{5cf76f15-5ced-4ddc-b409-7134ff3c332f}" ma:taxonomyMulti="true" ma:sspId="7dffea21-1795-43a8-beb7-b7391b687d1f"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16d28b4-83ec-41ff-96b4-2d4a83a2988e" elementFormDefault="qualified">
    <xsd:import namespace="http://schemas.microsoft.com/office/2006/documentManagement/types"/>
    <xsd:import namespace="http://schemas.microsoft.com/office/infopath/2007/PartnerControls"/>
    <xsd:element name="SharedWithUsers" ma:index="12" nillable="true" ma:displayName="Delt med"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Delt med detaljer" ma:internalName="SharedWithDetails" ma:readOnly="true">
      <xsd:simpleType>
        <xsd:restriction base="dms:Note">
          <xsd:maxLength value="255"/>
        </xsd:restriction>
      </xsd:simpleType>
    </xsd:element>
    <xsd:element name="TaxCatchAll" ma:index="16" nillable="true" ma:displayName="Taxonomy Catch All Column" ma:hidden="true" ma:list="{f9ef67b4-d84a-41d5-83f6-b04dbe400f91}" ma:internalName="TaxCatchAll" ma:showField="CatchAllData" ma:web="e16d28b4-83ec-41ff-96b4-2d4a83a2988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dhol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2BD79A5-ED40-4ABB-A740-9DD54C097F00}">
  <ds:schemaRefs>
    <ds:schemaRef ds:uri="http://schemas.microsoft.com/sharepoint/v3/contenttype/forms"/>
  </ds:schemaRefs>
</ds:datastoreItem>
</file>

<file path=customXml/itemProps2.xml><?xml version="1.0" encoding="utf-8"?>
<ds:datastoreItem xmlns:ds="http://schemas.openxmlformats.org/officeDocument/2006/customXml" ds:itemID="{FB6C51F8-D779-45AD-9601-130D9300927B}">
  <ds:schemaRefs>
    <ds:schemaRef ds:uri="http://schemas.microsoft.com/office/2006/metadata/properties"/>
    <ds:schemaRef ds:uri="http://schemas.microsoft.com/office/infopath/2007/PartnerControls"/>
    <ds:schemaRef ds:uri="e16d28b4-83ec-41ff-96b4-2d4a83a2988e"/>
    <ds:schemaRef ds:uri="2fd1df10-34f6-42cd-b6a6-d5f728abb168"/>
  </ds:schemaRefs>
</ds:datastoreItem>
</file>

<file path=customXml/itemProps3.xml><?xml version="1.0" encoding="utf-8"?>
<ds:datastoreItem xmlns:ds="http://schemas.openxmlformats.org/officeDocument/2006/customXml" ds:itemID="{0D4C0FFE-F174-49EA-AEFD-0C89FC2A923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fd1df10-34f6-42cd-b6a6-d5f728abb168"/>
    <ds:schemaRef ds:uri="e16d28b4-83ec-41ff-96b4-2d4a83a2988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9a3f3f0f-95b6-4766-93f1-6bd07de19cea}" enabled="0" method="" siteId="{9a3f3f0f-95b6-4766-93f1-6bd07de19cea}" removed="1"/>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3</vt:i4>
      </vt:variant>
    </vt:vector>
  </HeadingPairs>
  <TitlesOfParts>
    <vt:vector size="3" baseType="lpstr">
      <vt:lpstr>Villum Experiment Outcome</vt:lpstr>
      <vt:lpstr>Budget Manual</vt:lpstr>
      <vt:lpstr>VIP categories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Anders Smith</dc:creator>
  <cp:lastModifiedBy>Morten Dau Frederiksen</cp:lastModifiedBy>
  <cp:lastPrinted>2024-07-04T13:31:57Z</cp:lastPrinted>
  <dcterms:created xsi:type="dcterms:W3CDTF">2024-04-19T10:53:04Z</dcterms:created>
  <dcterms:modified xsi:type="dcterms:W3CDTF">2025-10-20T10:47:16Z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0x010100F6F2E48EB3A1CA4B819C3E11FEC07D86</vt:lpwstr>
  </property>
  <property fmtid="{D5CDD505-2E9C-101B-9397-08002B2CF9AE}" pid="3" name="MediaServiceImageTags">
    <vt:lpwstr/>
  </property>
</Properties>
</file>